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1.3\Planeacion_JM\Plan de Desarrollo\2020-2023\2023\101.39. Informes\101.39.3 Informes Internos y Externos\Asamblea Caldas\Sol Asamblea Jul 19\Anexos Asamblea\"/>
    </mc:Choice>
  </mc:AlternateContent>
  <bookViews>
    <workbookView xWindow="0" yWindow="0" windowWidth="24000" windowHeight="9135" activeTab="1"/>
  </bookViews>
  <sheets>
    <sheet name="CDP X COMPROMETER INVERSIÓN" sheetId="1" r:id="rId1"/>
    <sheet name="CDP X COMPROMETER FUNCIONAMIENT" sheetId="2" r:id="rId2"/>
  </sheets>
  <definedNames>
    <definedName name="_xlnm._FilterDatabase" localSheetId="0" hidden="1">'CDP X COMPROMETER INVERSIÓN'!$A$1:$M$57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2" l="1"/>
  <c r="L59" i="1" l="1"/>
</calcChain>
</file>

<file path=xl/sharedStrings.xml><?xml version="1.0" encoding="utf-8"?>
<sst xmlns="http://schemas.openxmlformats.org/spreadsheetml/2006/main" count="950" uniqueCount="329">
  <si>
    <t>Rubro</t>
  </si>
  <si>
    <t>Sub.Cod</t>
  </si>
  <si>
    <t>Nombre del Rubro</t>
  </si>
  <si>
    <t>Fuente</t>
  </si>
  <si>
    <t>Nombre de la Fuente</t>
  </si>
  <si>
    <t>S.Fondos</t>
  </si>
  <si>
    <t>Tercero</t>
  </si>
  <si>
    <t>Nombre del Tercero</t>
  </si>
  <si>
    <t>CDP</t>
  </si>
  <si>
    <t>Fec.Dispon.</t>
  </si>
  <si>
    <t>Detalle</t>
  </si>
  <si>
    <t>Valor</t>
  </si>
  <si>
    <t>Origen del Recurso</t>
  </si>
  <si>
    <t>2.3.2.01.01.003.01.06</t>
  </si>
  <si>
    <t>A.2.2.20.1.3</t>
  </si>
  <si>
    <t>OTRAS MAQUINAS PARA USOS GENERALES  (PAI PROTECCION GESTION DE LA SALUD PUBLICA)</t>
  </si>
  <si>
    <t>300-3</t>
  </si>
  <si>
    <t>R.B.T S.G.P. SALUD PUBLICA</t>
  </si>
  <si>
    <t>C</t>
  </si>
  <si>
    <t>DISPONIBILIDAD GENERADA</t>
  </si>
  <si>
    <t>001977</t>
  </si>
  <si>
    <t>20230428</t>
  </si>
  <si>
    <t>AD 0438 CONTRATAR  LA COMPRA DE REFRIGERADORES, DISPOSITIVOS Y ELEMENTOS PARA LA RED DE FRIO DE LA DTSC</t>
  </si>
  <si>
    <t>1. RECURSOS PROVENIENTES DEL SISTEMA GENERAL DE PARTICIPACIONES (SGP), LOS ESTIMARa EL MSPS A CADA ENTIDAD TERRITORIAL CONFORME  A LA LEY 715 DE 2001</t>
  </si>
  <si>
    <t>2.3.2.01.01.003.06.02</t>
  </si>
  <si>
    <t>A.2.2.23.2.2</t>
  </si>
  <si>
    <t>INSTRUMENTOS Y APARATOS DE MEDICION Y ANALISIS (ADQUISICION EQUIPOS LABORATORIO SALUD PUBLICA)</t>
  </si>
  <si>
    <t>300-0</t>
  </si>
  <si>
    <t>S.G.P. SALUD PUBLICA</t>
  </si>
  <si>
    <t>002709</t>
  </si>
  <si>
    <t>20230605</t>
  </si>
  <si>
    <t>AD 0538-1 Contratar la compra de equipos de medicion para el fortalecimiento tecnologico del laboratorio de salud publica de acuerdo a las especificaciones tecnicas establecidas</t>
  </si>
  <si>
    <t>1. RECURSOS PROVENIENTES DEL SISTEMA GENERAL DE PARTICIPACIONES (SGP), LOS ESTIMARA EL MSPS A CADA ENTIDAD TERRITORIAL CONFORME  A LA LEY 715 DE 2001</t>
  </si>
  <si>
    <t>002711</t>
  </si>
  <si>
    <t>AD 0538 Contratar la compra de equipos de medicion para el fortalecimiento tecnologico del laboratorio de salud publica de acuerdo a las especificaciones tecnicas establecidas.</t>
  </si>
  <si>
    <t>2.3.2.02.01.003</t>
  </si>
  <si>
    <t>A.2.4.16.1</t>
  </si>
  <si>
    <t>OTROS BIENES TRANSPORTABLES  (FRE)</t>
  </si>
  <si>
    <t>110-3</t>
  </si>
  <si>
    <t>R.B.T MEDICAMENTOS - FDO. ROTATOR. E</t>
  </si>
  <si>
    <t>002801</t>
  </si>
  <si>
    <t>20230610</t>
  </si>
  <si>
    <t>AD 0545 Contratar es el suministro de los medicamentos de control especial Monopolio del Estado para la poblacion del Departamento de Caldas, en aras de garantizar la continuidad de sus</t>
  </si>
  <si>
    <t>7. OTROS RECURSOS DEPARTAMENTALES Y/O DISTRITALES</t>
  </si>
  <si>
    <t>2.3.2.02.02.008</t>
  </si>
  <si>
    <t>SERVICIOS PARA EMPRESAS (PAI PROTECCION GESTION DE LA SALUD PUBLICA )</t>
  </si>
  <si>
    <t>002572</t>
  </si>
  <si>
    <t>20230529</t>
  </si>
  <si>
    <t>AD 0368 Contratar la prestacion del servicio de mantenimiento preventivo de la red de frio de vacunacion, seguimiento y control del sistema de monitoreo de temperaturas y soporte tecnico</t>
  </si>
  <si>
    <t>A.2.2.20.3.3.3</t>
  </si>
  <si>
    <t>SERVICIOS PARA EMPRESAS (ZOONOSIS GESTION DE LA SALUD PUBLICA)</t>
  </si>
  <si>
    <t>002089</t>
  </si>
  <si>
    <t>20230515</t>
  </si>
  <si>
    <t>AD 0368-1 Contratar la prestacion del servicio de mantenimiento preventivo de la red de frio de vacunacion, seguimiento y control del sistema de monitoreo de temperaturas y soporte tecnico</t>
  </si>
  <si>
    <t>A.2.4.16.3</t>
  </si>
  <si>
    <t>SERVICIOS PARA EMPRESAS (INTEGRACION Y MEJORAMIENTO DE SISTEMAS)</t>
  </si>
  <si>
    <t>100-0</t>
  </si>
  <si>
    <t>EXCENDENTES LICORERA</t>
  </si>
  <si>
    <t>001823</t>
  </si>
  <si>
    <t>20230412</t>
  </si>
  <si>
    <t>AD 0152 Contratar la adopcion de implementacion del protocolo IPV6 para la DTSC.</t>
  </si>
  <si>
    <t>7. Otros Recursos departamentales y/o distritales</t>
  </si>
  <si>
    <t>002597</t>
  </si>
  <si>
    <t>20230531</t>
  </si>
  <si>
    <t>AD 0144 Contratar el servicio de hospedaje del sitio web de la entidad.</t>
  </si>
  <si>
    <t>002699</t>
  </si>
  <si>
    <t>20230601</t>
  </si>
  <si>
    <t>AD 0142 Contratar el licenciamiento y bolsa de horas de servicios para el despliegue del software TABLEAU de inteligencia de negocios que brinde una solucion integral.</t>
  </si>
  <si>
    <t>003286</t>
  </si>
  <si>
    <t>20230628</t>
  </si>
  <si>
    <t>AD 0141 Adquisicion de certificados de firma digital y SSL</t>
  </si>
  <si>
    <t>003287</t>
  </si>
  <si>
    <t>AD 0147 Licenciamiento y soporte del equipo de seguridad UTM Dell Sonicwall con vigencia de un ano.</t>
  </si>
  <si>
    <t>003288</t>
  </si>
  <si>
    <t>AD 0148 Licenciamiento de aplicativos de seguridad Eset Endpoint Protection Advanced y Safetica DLP con vigencia de un ano.</t>
  </si>
  <si>
    <t>003289</t>
  </si>
  <si>
    <t>AD 0149 Licenciamiento y soporte de la herramienta de copia de seguridad y recuperacion para seis socket con vigencia de un ano.</t>
  </si>
  <si>
    <t>003310</t>
  </si>
  <si>
    <t>20230629</t>
  </si>
  <si>
    <t>AD 0561 Compra de licenciamiento de herramienta Ofimatica Office para la entidad</t>
  </si>
  <si>
    <t>003312</t>
  </si>
  <si>
    <t>AD 0152 Contratar la adopcion de implementacion del protocolo IPV6 para la DTSC</t>
  </si>
  <si>
    <t>A.2.4.16.4</t>
  </si>
  <si>
    <t>SERVICIOS PARA EMPRESAS (AUDITORIA MEDICA Y FINANCIERA)</t>
  </si>
  <si>
    <t>100-3</t>
  </si>
  <si>
    <t>R.B.T EXCEDENTES LICORERA</t>
  </si>
  <si>
    <t>003311</t>
  </si>
  <si>
    <t>AD 0562 Servicios profesionales con el fin de apoyar el area de auditoria medica con relacion a las cuentas radicadas ante la entidad por concepto de prestacion de servicios de salud</t>
  </si>
  <si>
    <t>A.2.4.16.5</t>
  </si>
  <si>
    <t>SERVICIOS PARA EMPRESAS (APOYO Y FORTALECIMIENTO PROCESOS)</t>
  </si>
  <si>
    <t>000507</t>
  </si>
  <si>
    <t>20230123</t>
  </si>
  <si>
    <t>AD 0072-2 Servicios profesionales en derecho con el fin de apoyar el procedimiento de defensa judicial- en las etapas prejudicial y judicial en aquellos procesos en que sea parte la DTSC.</t>
  </si>
  <si>
    <t>A.2.4.3.4</t>
  </si>
  <si>
    <t>SERVICIOS PARA EMPRESAS (ACCESIBILIDAD CRUE)</t>
  </si>
  <si>
    <t>002854</t>
  </si>
  <si>
    <t>20230615</t>
  </si>
  <si>
    <t>AD 0549 Prestar servicios de apoyo al centro regulador de urgencias y emergencias del departamento de Caldas.</t>
  </si>
  <si>
    <t>002855</t>
  </si>
  <si>
    <t>AD 0549-1 Prestar servicios de apoyo al centro regulador de urgencias y emergencias del departamento de Caldas.</t>
  </si>
  <si>
    <t>2.3.2.02.02.009</t>
  </si>
  <si>
    <t>A.2.2.17.2</t>
  </si>
  <si>
    <t>SERVICIOS SOCIALES PARA LA COMUNIDAD (SALUD MENTAL GESTION DEL RIESGO)</t>
  </si>
  <si>
    <t>002070</t>
  </si>
  <si>
    <t>20230510</t>
  </si>
  <si>
    <t>AD 0449 Aunar esfurezos comunes tendentes a la promocion y fortalecimiento de las redes de apoyo a nivel social</t>
  </si>
  <si>
    <t>1. Recursos Provenientes del Sistema General de Participaciones (SGP), los estimara el MSPS a cada Entidad Territorial conforme  a la Ley 715 de 2001</t>
  </si>
  <si>
    <t>002071</t>
  </si>
  <si>
    <t>AD 0450 Implementar estrategia  de prevencion de violencia contra la mujer en el departamento de Caldas</t>
  </si>
  <si>
    <t>A.2.2.19.1</t>
  </si>
  <si>
    <t>SERVICIOS SOCIALES PARA LA COMUNIDAD (SEXUALIDAD PROMOCION)</t>
  </si>
  <si>
    <t>001862</t>
  </si>
  <si>
    <t>20230420</t>
  </si>
  <si>
    <t>AD 0433  AUNAR ESFUERZOS COMUNES TENDIENTES A LA PROMOCION Y FORTALECIMIENTO DE LAS REDES DE APOYO A NIVEL SOCIAL, ASISTENCIAL Y LEGAL DE LA POBLACION CON ORIENTACIONES</t>
  </si>
  <si>
    <t>SERVICIOS SOCIALES PARA LA COMUNIDAD (PAI PROTECCION GESTION DE LA SALUD PUBLICA)</t>
  </si>
  <si>
    <t>000177</t>
  </si>
  <si>
    <t>20230105</t>
  </si>
  <si>
    <t>AD 0252 Prestar servicios tecnicos para apoyar la gestion en la prioridad del Plan Ampliado de Inmunizaciones.</t>
  </si>
  <si>
    <t>002562</t>
  </si>
  <si>
    <t>AD 0418-6 Aunar esfuerzos con la academia con el proposito de realizar actividades para el desarrollo de capacidades del talento humano en salud y otros sectores</t>
  </si>
  <si>
    <t>002592</t>
  </si>
  <si>
    <t>AD 0457 Prestar servicios profesionales para apoyar la gestion en el programa ampliado de inmunizaciones PAI en la Direccion Territorial Salud de Caldas.</t>
  </si>
  <si>
    <t>A.2.2.20.2.1.3</t>
  </si>
  <si>
    <t>SERVICIOS SOCIALES PARA LA COMUNIDAD (TUBERCULOSIS GESTION DE LA SALUD PUBLICA)</t>
  </si>
  <si>
    <t>311-0</t>
  </si>
  <si>
    <t>TUBERCULOSIS</t>
  </si>
  <si>
    <t>002568</t>
  </si>
  <si>
    <t>AD 0479 Prestar servicios como auxiliar de enfermeria  para apoyar la gestion de la Salud Publica del Programa HANSEN,  en el Municipio de Riosucio</t>
  </si>
  <si>
    <t>2. TRANSFERENCIAS EN SALUD DEL MINISTERIO DE SALUD Y PROTECCION SOCIAL (MSPS)</t>
  </si>
  <si>
    <t>002569</t>
  </si>
  <si>
    <t>AD 0480 Prestar servicios profesionales como bacteriloga  para apoyar la gestion de la Salud Publica del Programa TB/HANSEN,  en el Departamento</t>
  </si>
  <si>
    <t>002570</t>
  </si>
  <si>
    <t>AD 0481 Prestar servicios profesionales como social  para apoyar la gestion de la Salud Publica del Programa TB/HANSEN,  en el Departamento de Calda</t>
  </si>
  <si>
    <t>A.2.2.22.1.3</t>
  </si>
  <si>
    <t>SERVICIOS SOCIALES PARA LA COMUNIDAD (DESARROLLO INTEGRAL NINOS GESTION DE LA SALUD PUBLICA)</t>
  </si>
  <si>
    <t>002575</t>
  </si>
  <si>
    <t>AD 0418-5 aunar esfuerzos con la academia con el proposito de realizar actividades para el desarrollo de capacidades del talento humano en salud y otros sectores.</t>
  </si>
  <si>
    <t>002591</t>
  </si>
  <si>
    <t>AD 0456 Servicios profesionales para apoyar la gestion de salud publica en salud infantil</t>
  </si>
  <si>
    <t>A.2.2.23.2.1</t>
  </si>
  <si>
    <t>SERVICIOS SOCIALES PARA LA COMUNIDAD (INVERSION LABORATORIO SALUD PUBLICA)</t>
  </si>
  <si>
    <t>002807</t>
  </si>
  <si>
    <t>20230613</t>
  </si>
  <si>
    <t>AD 0233 Contratar la realizacion del proceso de evaluacion de seguimiento, evaluacion de ampliacion, evaluaciones complementarias y demas servicios relacionados con el proceso de acreditacion del</t>
  </si>
  <si>
    <t>A.2.2.23.5.5.1</t>
  </si>
  <si>
    <t>SERVICIOS SOCIALES PARA LA COMUNIDAD (FORTAL. AUDITORIA SANITARIA - APS PROMOCION)</t>
  </si>
  <si>
    <t>001978</t>
  </si>
  <si>
    <t>AD 0433-1  AUNAR ESFUERZOS COMUNES TENDIENTES A LA PROMOCION Y FORTALECIMIENTO DE LAS REDES DE APOYO A NIVEL SOCIAL</t>
  </si>
  <si>
    <t>A.2.2.23.5.5.3</t>
  </si>
  <si>
    <t>SERVICIOS SOCIALES PARA LA COMUNIDAD (FORTAL. AUDITORIA SANITARIA - APS GSP)</t>
  </si>
  <si>
    <t>002175</t>
  </si>
  <si>
    <t>20230526</t>
  </si>
  <si>
    <t>AD 0454 Establecer bases de cooperacion tecnica entre la Direccion Territorial de Salud de Caldas y la academia con el fin de aunar esfuerzos para el  seguimiento y evaluacion de la Politica de la</t>
  </si>
  <si>
    <t>002589</t>
  </si>
  <si>
    <t>AD 0453 Servicios profesionales con el fin de apoyar la gestion de la Subdireccion de Salud Publica en la politica Publica APS en el  trabajo comunitario con poblaciones indigenas</t>
  </si>
  <si>
    <t>002590</t>
  </si>
  <si>
    <t>AD 0453-1 Servicios profesionales con el fin de apoyar la gestion de la Subdireccion de Salud Publica en la politica Publica APS en el  trabajo comunitario con poblaciones indigenas</t>
  </si>
  <si>
    <t>A.2.3.6</t>
  </si>
  <si>
    <t>SERVICIOS SOCIALES PARA LA COMUNIDAD (PAGO DEFICIT PPNA VIGENCIA ANTERIOR ESES ALTO NIVEL COMPLEJIDAD)</t>
  </si>
  <si>
    <t>020-0</t>
  </si>
  <si>
    <t>VINOS Y APERITIVOS PROD. NAL.</t>
  </si>
  <si>
    <t>001968</t>
  </si>
  <si>
    <t>20230427</t>
  </si>
  <si>
    <t>pago por prestacion de servicios de salud NO PBS</t>
  </si>
  <si>
    <t>3. RENTAS CEDIDAS</t>
  </si>
  <si>
    <t>A.2.3.7.1</t>
  </si>
  <si>
    <t>SERVICIOS SOCIALES PARA LA COMUNIDAD (PAGO DEFICIT INVERSION SALUD NO PBS)</t>
  </si>
  <si>
    <t>012-0</t>
  </si>
  <si>
    <t>LICORES - PRODUCC. EXTRANJERA</t>
  </si>
  <si>
    <t>001899</t>
  </si>
  <si>
    <t>20230421</t>
  </si>
  <si>
    <t>PAGO POR PRESTACION DE SERVICIOS DE SALUD RECOBROS</t>
  </si>
  <si>
    <t>A.2.4.13.1</t>
  </si>
  <si>
    <t>SERVICIOS SOCIALES PARA LA COMUNIDAD (PROMOCION SOCIAL - VICTIMAS)</t>
  </si>
  <si>
    <t>003255</t>
  </si>
  <si>
    <t>20230623</t>
  </si>
  <si>
    <t>AD 0553 Apoyo para la participacion a la representante de victimas  del conflicto armado</t>
  </si>
  <si>
    <t>003256</t>
  </si>
  <si>
    <t>AD 0554 Apoyo para la participacion a la representante de victimas  del conflicto armado</t>
  </si>
  <si>
    <t>2.3.3.01.02.005</t>
  </si>
  <si>
    <t>A.2.2.17.1</t>
  </si>
  <si>
    <t>TRANSFERENCIAS ESES (SALUD MENTAL PROMOCION)</t>
  </si>
  <si>
    <t>003226</t>
  </si>
  <si>
    <t>20230620</t>
  </si>
  <si>
    <t>AD 0364-8 Contratar las actividades del plan de salud publica de intervenciones colectivas segun los lineamientos impartidos por la resolucion 518 del 2015 y la resolucion 3280 de 2018</t>
  </si>
  <si>
    <t>003231</t>
  </si>
  <si>
    <t>AD 0361-9 Contratar las actividades del plan de salud publica de intervenciones colectivas segun los lineamientos impartidos por la resolucion 518 del 2015 y la resolucion 3280 de 2018</t>
  </si>
  <si>
    <t>003232</t>
  </si>
  <si>
    <t>AD 0361-10 Contratar las actividades del plan de salud publica de intervenciones colectivas segun los lineamientos impartidos por la resolucion 518 del 2015 y la resolucion 3280 de 2018</t>
  </si>
  <si>
    <t>TRANSFERENCIAS ESES (SALUD MENTAL GESTION DEL RIESGO)</t>
  </si>
  <si>
    <t>003227</t>
  </si>
  <si>
    <t>AD 0364-7 Contratar las actividades del plan de salud publica de intervenciones colectivas segun los lineamientos impartidos por la resolucion 518 del 2015 y la resolucion 3280 de 2018</t>
  </si>
  <si>
    <t>003230</t>
  </si>
  <si>
    <t>AD 0358-12 Contratar las actividades del plan de salud publica de intervenciones colectivas segun los lineamientos impartidos por la resolucion 518 del 2015 y la resolucion 3280 de 2018</t>
  </si>
  <si>
    <t>003233</t>
  </si>
  <si>
    <t>AD 0361-11 Contratar las actividades del plan de salud publica de intervenciones colectivas segun los lineamientos impartidos por la resolucion 518 del 2015 y la resolucion 3280 de 2018</t>
  </si>
  <si>
    <t>003234</t>
  </si>
  <si>
    <t>AD 0345-9 Contratar las actividades del plan de salud publica de intervenciones colectivas segun los lineamientos impartidos por la resolucion 518 del 2015 y la resolucion 3280 de 2018</t>
  </si>
  <si>
    <t>003235</t>
  </si>
  <si>
    <t>AD 0342-11 Contratar las actividades del plan de salud publica de intervenciones colectivas segun los lineamientos impartidos por la resolucion 518 del 2015 y la resolucion 3280 de 2018</t>
  </si>
  <si>
    <t>TRANSFERENCIAS ESES (PAI PROTECCION GESTION DE LA SALUD PUBLICA)</t>
  </si>
  <si>
    <t>002555</t>
  </si>
  <si>
    <t>AD 0459 Realizar las encuestas de evaluacion de coberturas de vacunacion en el departamento de Caldas, de acuerdo a la metodologia establecida por el Ministerio de Salud y Proteccion Social y</t>
  </si>
  <si>
    <t>002556</t>
  </si>
  <si>
    <t>AD 0460 Realizar las encuestas de evaluacion de coberturas de vacunacion en el departamento de Caldas, de acuerdo a la metodologia establecida por el Ministerio de Salud y Proteccion Social</t>
  </si>
  <si>
    <t>002557</t>
  </si>
  <si>
    <t>AD 0461 Realizar las encuestas de evaluacion de coberturas de vacunacion en el departamento de Caldas, de acuerdo a la metodologia establecida por el Ministerio de Salud y Proteccion Social y</t>
  </si>
  <si>
    <t>002558</t>
  </si>
  <si>
    <t>AD 0462 Realizar las encuestas de evaluacion de coberturas de vacunacion en el departamento de Caldas, de acuerdo a la metodologia establecida por el Ministerio de Salud y Proteccion Social</t>
  </si>
  <si>
    <t>002559</t>
  </si>
  <si>
    <t>AD 0463 Realizar las encuestas de evaluacion de coberturas de vacunacion en el departamento de Caldas, de acuerdo a la metodologia establecida por el Ministerio de Salud y Proteccion Social y</t>
  </si>
  <si>
    <t>002560</t>
  </si>
  <si>
    <t>AD 0464 Realizar las encuestas de evaluacion de coberturas de vacunacion en el departamento de Caldas, de acuerdo a la metodologia establecida por el Ministerio de Salud y Proteccion Social y</t>
  </si>
  <si>
    <t>2.3.4.02.04</t>
  </si>
  <si>
    <t>A.2.2.23.2.3</t>
  </si>
  <si>
    <t>ENTIDADES DEL GOBIERNO GENERAL (INSPECCION VIGILACIA Y CONTROL SANITARIO)</t>
  </si>
  <si>
    <t>002697</t>
  </si>
  <si>
    <t>AD 0535 Aunar esfuerzos entre la DIRECCION TERRITORIAL DE SALUD DE CALDAS y EL MUNICIPIO DE MARMATO, para realizar las actividades de Vigilancia en Salud Publica conforme a los lineamientos</t>
  </si>
  <si>
    <t>002698</t>
  </si>
  <si>
    <t>AD 0536 Aunar esfuerzos entre la DIRECCION TERRITORIAL DE SALUD DE CALDAS y EL MUNICIPIO DE PACORA, para realizar las actividades de Vigilancia en Salud Publica conforme a los lineamientos</t>
  </si>
  <si>
    <t>A.2.4.8</t>
  </si>
  <si>
    <t>ENTIDADES DEL GOBIERNO GENERAL (EQUIPOS Y DOTACION)</t>
  </si>
  <si>
    <t>010-3</t>
  </si>
  <si>
    <t>R.B.T LICORES - PRODUC. DEPTO.</t>
  </si>
  <si>
    <t>002613</t>
  </si>
  <si>
    <t>AD 0511 Aunar esfuerzos tecnicos y administrativos entre la Direccion Territorial de Salud de Caldas, los Municipios y las Empresas Sociales del Estado Hospital para la conformacion de</t>
  </si>
  <si>
    <t>Nombre Ministerio</t>
  </si>
  <si>
    <t>2.1.2.01.01.003.03.02</t>
  </si>
  <si>
    <t>1.2.1.1</t>
  </si>
  <si>
    <t>MAQUINARIA INFORMATICA (COMPRA DE EQUIPOS)</t>
  </si>
  <si>
    <t>003290</t>
  </si>
  <si>
    <t>AD 0155 Compra de equipos de computo para la DTSC.</t>
  </si>
  <si>
    <t>3. Rentas cedidas</t>
  </si>
  <si>
    <t>013-0</t>
  </si>
  <si>
    <t>5% IVA CEDIDO LICORES, VINOS Y APERITVOS SIMIL</t>
  </si>
  <si>
    <t>003295</t>
  </si>
  <si>
    <t>AD 0157-1 Prestar el servicio de compra de UPS de la entidad</t>
  </si>
  <si>
    <t>003296</t>
  </si>
  <si>
    <t>AD 0158 Realizar la adquisicion de la red de incendios de la entidad</t>
  </si>
  <si>
    <t>060-0</t>
  </si>
  <si>
    <t>RIFAS</t>
  </si>
  <si>
    <t>003291</t>
  </si>
  <si>
    <t>AD 0155-1 Compra de equipos de computo para la DTSC.</t>
  </si>
  <si>
    <t>003293</t>
  </si>
  <si>
    <t>AD 0156-1 Adquisicion de aire acondicionado para Laboratorio de la DTSC.</t>
  </si>
  <si>
    <t>003299</t>
  </si>
  <si>
    <t>AD 0161-1 Contratar la adquisicion de piezas de repuesto para los servidores, almacenamientos y equipos de computo de la DTSC.</t>
  </si>
  <si>
    <t>2.1.2.02.02.006</t>
  </si>
  <si>
    <t>1.2.9.3</t>
  </si>
  <si>
    <t>SERV DE TRANSPORTE (COMBUSTIBLES Y LUBRICANTES)</t>
  </si>
  <si>
    <t>061-0</t>
  </si>
  <si>
    <t>APUESTAS PERMANENTES</t>
  </si>
  <si>
    <t>002702</t>
  </si>
  <si>
    <t>AD 0322 Contratar El Suministro De Gasolina Motor Corriente, Gasolina Motor Extra, ACPM O Diesel Para El Para El Parque Automotor.</t>
  </si>
  <si>
    <t>1.2.9.4</t>
  </si>
  <si>
    <t>SERV DE SUMINISTRO (GASTOS OFICIALES)</t>
  </si>
  <si>
    <t>002628</t>
  </si>
  <si>
    <t>AD 0006 Prestar los servicios de catering para los diferentes eventos institucionales de la DTSC.</t>
  </si>
  <si>
    <t>2.1.2.02.02.008</t>
  </si>
  <si>
    <t>1.1.3.1</t>
  </si>
  <si>
    <t>SERV PREST EMPRESAS (HONORARIOS PROFESIONALES)</t>
  </si>
  <si>
    <t>002026</t>
  </si>
  <si>
    <t>20230505</t>
  </si>
  <si>
    <t>AD 0448 Prestar servicios profesionales para peritaje del proceso de controversias contractuales que cursa en el Juzgado Tercero Administrativo de Manizales.</t>
  </si>
  <si>
    <t>003265</t>
  </si>
  <si>
    <t>20230627</t>
  </si>
  <si>
    <t>AD 0560 Prestar servicios profesionales en derecho con el fin de apoyar y asesorar juridicamente la entidad en materia de contratacion y a la subdireccion Juridica en los temas que se requieran.</t>
  </si>
  <si>
    <t>1.2.2.11.1</t>
  </si>
  <si>
    <t>SERV PREST EMPRESAS (MANTENIMIENTO BIENES MUEBLES E INMUEBLES)</t>
  </si>
  <si>
    <t>011-0</t>
  </si>
  <si>
    <t>LICORES - PRODUCCION NAL</t>
  </si>
  <si>
    <t>002630</t>
  </si>
  <si>
    <t>AD 0522 Contratar las adecuaciones y reparaciones locativas para los banos ubicados en los tres pisos de la DTSC, a todo costo, incluyendo materiales.</t>
  </si>
  <si>
    <t>003292</t>
  </si>
  <si>
    <t>AD 0156 Prestar el servicio de mantenimiento de los aires acondicionados de la DTSC.</t>
  </si>
  <si>
    <t>003294</t>
  </si>
  <si>
    <t>AD 0157 Prestar el servicio de mantenimiento a la UPS de la entidad</t>
  </si>
  <si>
    <t>003297</t>
  </si>
  <si>
    <t>AD 0158-1 Prestar el servicio de mantenimientode la red de incendios de la entidad</t>
  </si>
  <si>
    <t>003298</t>
  </si>
  <si>
    <t>AD 0161 Contratar el soporte tecnico y suministro de piezas de repuesto para los servidores, almacenamientos y equipos de computo de la DTSC.</t>
  </si>
  <si>
    <t>002632</t>
  </si>
  <si>
    <t>AD 0522-1 Contratar las adecuaciones y reparaciones locativas para los banos ubicados en los tres pisos de la DTSC, a todo costo, incluyendo materiales.</t>
  </si>
  <si>
    <t>031-0</t>
  </si>
  <si>
    <t>CERVEZA PRODUCCION EXTRANJERA</t>
  </si>
  <si>
    <t>002633</t>
  </si>
  <si>
    <t>AD 0522-2 Contratar las adecuaciones y reparaciones locativas para los banos ubicados en los tres pisos de la DTSC, a todo costo, incluyendo materiales.</t>
  </si>
  <si>
    <t>062-0</t>
  </si>
  <si>
    <t>COLJUEGOS</t>
  </si>
  <si>
    <t>002634</t>
  </si>
  <si>
    <t>AD 0522-3 Contratar las adecuaciones y reparaciones locativas para los banos ubicados en los tres pisos de la DTSC, a todo costo, incluyendo materiales.</t>
  </si>
  <si>
    <t>1.2.9.5</t>
  </si>
  <si>
    <t>SERV PREST EMPRESAS (IMPREVISTOS)</t>
  </si>
  <si>
    <t>000524</t>
  </si>
  <si>
    <t>20230124</t>
  </si>
  <si>
    <t>Constituir la Caja Menor de la DTSC para la Vigencia 2023.</t>
  </si>
  <si>
    <t>2.1.2.02.02.009</t>
  </si>
  <si>
    <t>1.2.4.1</t>
  </si>
  <si>
    <t>SERVICIOS PARA LA COMUNIDAD (BIENESTAR SOCIAL)</t>
  </si>
  <si>
    <t>002595</t>
  </si>
  <si>
    <t>Auxilio Educativo en el Marco del Plan Institucional de Bienestar e Incentivos de la DTSC.</t>
  </si>
  <si>
    <t>1.2.4.2</t>
  </si>
  <si>
    <t>SERVICIOS PARA LA COMUNIDAD (SALUD OCUPACIONAL)</t>
  </si>
  <si>
    <t>002130</t>
  </si>
  <si>
    <t>20230524</t>
  </si>
  <si>
    <t>AD 0019 Prestacion de servicios de salud ocupacional relacionados con la practica de los examenes medicos ocupacionales,  asi como las pruebas complementarias y especificas.</t>
  </si>
  <si>
    <t>1.3.25.6</t>
  </si>
  <si>
    <t>SERVICIOS PARA LA COMUNIDAD (ACADEMIA MEDICINA DE CALDAS)</t>
  </si>
  <si>
    <t>001359</t>
  </si>
  <si>
    <t>20230314</t>
  </si>
  <si>
    <t>AD 0413 Aunar esfuerzos entre la DIRECCION TERRITORIAL DE SALUD DE CALDAS y la ACADEMIA para ejecutar acciones que propendan por el mejoramiento en ternas de salud.</t>
  </si>
  <si>
    <t>001357</t>
  </si>
  <si>
    <t>AD 0413-1 Aunar esfuerzos entre la DIRECCION TERRITORIAL DE SALUD DE CALDAS y la ACADEMIA para ejecutar acciones que propendan por el mejoramiento en ternas de salud.</t>
  </si>
  <si>
    <t>2.1.2.02.02.010</t>
  </si>
  <si>
    <t>1.2.2.8.1</t>
  </si>
  <si>
    <t>VIATICOS DE LOS FUNCIONARIOS EN COMISION</t>
  </si>
  <si>
    <t>003-0</t>
  </si>
  <si>
    <t>LOTERIAS FORANEAS</t>
  </si>
  <si>
    <t>000461</t>
  </si>
  <si>
    <t>20230118</t>
  </si>
  <si>
    <t>COMISION LA DORADA</t>
  </si>
  <si>
    <t>000464</t>
  </si>
  <si>
    <t>COMISION LA DORADA CALDAS</t>
  </si>
  <si>
    <t>001827</t>
  </si>
  <si>
    <t>COMISION PEREIRA, VILLAMARIA Y CHINCHINA</t>
  </si>
  <si>
    <t>001828</t>
  </si>
  <si>
    <t>COMISION PALESTINA, NEIRA</t>
  </si>
  <si>
    <t>002629</t>
  </si>
  <si>
    <t>AD 0013-1 Contratar el suministro de pasajes aereos en rutas nacionales que se requieran para el desplazamiento de los empleados, contratistas y colaboradores de la DTSC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</si>
</sst>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##0"/>
  </numFmts>
  <fonts count="4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1" fontId="3" fillId="0" borderId="0" applyFont="0" applyFill="0" applyBorder="0" applyAlignment="0" applyProtection="0"/>
  </cellStyleXfs>
  <cellXfs count="8">
    <xf numFmtId="0" fontId="0" fillId="0" borderId="0" xfId="0"/>
    <xf numFmtId="49" fontId="2" fillId="2" borderId="1" xfId="1" applyNumberFormat="1" applyFont="1" applyFill="1" applyBorder="1" applyAlignment="1">
      <alignment horizontal="center"/>
    </xf>
    <xf numFmtId="0" fontId="1" fillId="0" borderId="0" xfId="1"/>
    <xf numFmtId="164" fontId="1" fillId="0" borderId="0" xfId="1" applyNumberFormat="1"/>
    <xf numFmtId="4" fontId="1" fillId="0" borderId="0" xfId="1" applyNumberFormat="1"/>
    <xf numFmtId="4" fontId="2" fillId="0" borderId="0" xfId="0" applyNumberFormat="1" applyFont="1"/>
    <xf numFmtId="41" fontId="1" fillId="0" borderId="0" xfId="2" applyFont="1"/>
    <xf numFmtId="41" fontId="2" fillId="0" borderId="0" xfId="0" applyNumberFormat="1" applyFont="1"/>
  </cellXfs>
  <cellStyles count="3">
    <cellStyle name="Millares [0]" xfId="2" builtinId="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N1" sqref="N1:N1048576"/>
    </sheetView>
  </sheetViews>
  <sheetFormatPr baseColWidth="10" defaultRowHeight="15"/>
  <cols>
    <col min="11" max="11" width="19" customWidth="1"/>
    <col min="12" max="12" width="15.28515625" bestFit="1" customWidth="1"/>
    <col min="13" max="13" width="151.7109375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3">
        <v>100100100</v>
      </c>
      <c r="H2" s="2" t="s">
        <v>19</v>
      </c>
      <c r="I2" s="2" t="s">
        <v>20</v>
      </c>
      <c r="J2" s="2" t="s">
        <v>21</v>
      </c>
      <c r="K2" s="2" t="s">
        <v>22</v>
      </c>
      <c r="L2" s="4">
        <v>60000000</v>
      </c>
      <c r="M2" s="2" t="s">
        <v>23</v>
      </c>
    </row>
    <row r="3" spans="1:1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18</v>
      </c>
      <c r="G3" s="3">
        <v>100100100</v>
      </c>
      <c r="H3" s="2" t="s">
        <v>19</v>
      </c>
      <c r="I3" s="2" t="s">
        <v>29</v>
      </c>
      <c r="J3" s="2" t="s">
        <v>30</v>
      </c>
      <c r="K3" s="2" t="s">
        <v>31</v>
      </c>
      <c r="L3" s="4">
        <v>103782846</v>
      </c>
      <c r="M3" s="2" t="s">
        <v>32</v>
      </c>
    </row>
    <row r="4" spans="1:13">
      <c r="A4" s="2" t="s">
        <v>24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18</v>
      </c>
      <c r="G4" s="3">
        <v>100100100</v>
      </c>
      <c r="H4" s="2" t="s">
        <v>19</v>
      </c>
      <c r="I4" s="2" t="s">
        <v>33</v>
      </c>
      <c r="J4" s="2" t="s">
        <v>30</v>
      </c>
      <c r="K4" s="2" t="s">
        <v>34</v>
      </c>
      <c r="L4" s="4">
        <v>58516692</v>
      </c>
      <c r="M4" s="2" t="s">
        <v>32</v>
      </c>
    </row>
    <row r="5" spans="1:13">
      <c r="A5" s="2" t="s">
        <v>35</v>
      </c>
      <c r="B5" s="2" t="s">
        <v>36</v>
      </c>
      <c r="C5" s="2" t="s">
        <v>37</v>
      </c>
      <c r="D5" s="2" t="s">
        <v>38</v>
      </c>
      <c r="E5" s="2" t="s">
        <v>39</v>
      </c>
      <c r="F5" s="2" t="s">
        <v>18</v>
      </c>
      <c r="G5" s="3">
        <v>100100100</v>
      </c>
      <c r="H5" s="2" t="s">
        <v>19</v>
      </c>
      <c r="I5" s="2" t="s">
        <v>40</v>
      </c>
      <c r="J5" s="2" t="s">
        <v>41</v>
      </c>
      <c r="K5" s="2" t="s">
        <v>42</v>
      </c>
      <c r="L5" s="4">
        <v>172301296</v>
      </c>
      <c r="M5" s="2" t="s">
        <v>43</v>
      </c>
    </row>
    <row r="6" spans="1:13">
      <c r="A6" s="2" t="s">
        <v>44</v>
      </c>
      <c r="B6" s="2" t="s">
        <v>14</v>
      </c>
      <c r="C6" s="2" t="s">
        <v>45</v>
      </c>
      <c r="D6" s="2" t="s">
        <v>27</v>
      </c>
      <c r="E6" s="2" t="s">
        <v>28</v>
      </c>
      <c r="F6" s="2" t="s">
        <v>18</v>
      </c>
      <c r="G6" s="3">
        <v>100100100</v>
      </c>
      <c r="H6" s="2" t="s">
        <v>19</v>
      </c>
      <c r="I6" s="2" t="s">
        <v>46</v>
      </c>
      <c r="J6" s="2" t="s">
        <v>47</v>
      </c>
      <c r="K6" s="2" t="s">
        <v>48</v>
      </c>
      <c r="L6" s="4">
        <v>30000000</v>
      </c>
      <c r="M6" s="2" t="s">
        <v>32</v>
      </c>
    </row>
    <row r="7" spans="1:13">
      <c r="A7" s="2" t="s">
        <v>44</v>
      </c>
      <c r="B7" s="2" t="s">
        <v>49</v>
      </c>
      <c r="C7" s="2" t="s">
        <v>50</v>
      </c>
      <c r="D7" s="2" t="s">
        <v>27</v>
      </c>
      <c r="E7" s="2" t="s">
        <v>28</v>
      </c>
      <c r="F7" s="2" t="s">
        <v>18</v>
      </c>
      <c r="G7" s="3">
        <v>100100100</v>
      </c>
      <c r="H7" s="2" t="s">
        <v>19</v>
      </c>
      <c r="I7" s="2" t="s">
        <v>51</v>
      </c>
      <c r="J7" s="2" t="s">
        <v>52</v>
      </c>
      <c r="K7" s="2" t="s">
        <v>53</v>
      </c>
      <c r="L7" s="4">
        <v>7347231</v>
      </c>
      <c r="M7" s="2" t="s">
        <v>32</v>
      </c>
    </row>
    <row r="8" spans="1:13">
      <c r="A8" s="2" t="s">
        <v>44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18</v>
      </c>
      <c r="G8" s="3">
        <v>100100100</v>
      </c>
      <c r="H8" s="2" t="s">
        <v>19</v>
      </c>
      <c r="I8" s="2" t="s">
        <v>58</v>
      </c>
      <c r="J8" s="2" t="s">
        <v>59</v>
      </c>
      <c r="K8" s="2" t="s">
        <v>60</v>
      </c>
      <c r="L8" s="4">
        <v>124000000</v>
      </c>
      <c r="M8" s="2" t="s">
        <v>61</v>
      </c>
    </row>
    <row r="9" spans="1:13">
      <c r="A9" s="2" t="s">
        <v>44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18</v>
      </c>
      <c r="G9" s="3">
        <v>100100100</v>
      </c>
      <c r="H9" s="2" t="s">
        <v>19</v>
      </c>
      <c r="I9" s="2" t="s">
        <v>62</v>
      </c>
      <c r="J9" s="2" t="s">
        <v>63</v>
      </c>
      <c r="K9" s="2" t="s">
        <v>64</v>
      </c>
      <c r="L9" s="4">
        <v>6300000</v>
      </c>
      <c r="M9" s="2" t="s">
        <v>61</v>
      </c>
    </row>
    <row r="10" spans="1:13">
      <c r="A10" s="2" t="s">
        <v>44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18</v>
      </c>
      <c r="G10" s="3">
        <v>100100100</v>
      </c>
      <c r="H10" s="2" t="s">
        <v>19</v>
      </c>
      <c r="I10" s="2" t="s">
        <v>65</v>
      </c>
      <c r="J10" s="2" t="s">
        <v>66</v>
      </c>
      <c r="K10" s="2" t="s">
        <v>67</v>
      </c>
      <c r="L10" s="4">
        <v>26550000</v>
      </c>
      <c r="M10" s="2" t="s">
        <v>61</v>
      </c>
    </row>
    <row r="11" spans="1:13">
      <c r="A11" s="2" t="s">
        <v>44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18</v>
      </c>
      <c r="G11" s="3">
        <v>100100100</v>
      </c>
      <c r="H11" s="2" t="s">
        <v>19</v>
      </c>
      <c r="I11" s="2" t="s">
        <v>68</v>
      </c>
      <c r="J11" s="2" t="s">
        <v>69</v>
      </c>
      <c r="K11" s="2" t="s">
        <v>70</v>
      </c>
      <c r="L11" s="4">
        <v>4900000</v>
      </c>
      <c r="M11" s="2" t="s">
        <v>61</v>
      </c>
    </row>
    <row r="12" spans="1:13">
      <c r="A12" s="2" t="s">
        <v>44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18</v>
      </c>
      <c r="G12" s="3">
        <v>100100100</v>
      </c>
      <c r="H12" s="2" t="s">
        <v>19</v>
      </c>
      <c r="I12" s="2" t="s">
        <v>71</v>
      </c>
      <c r="J12" s="2" t="s">
        <v>69</v>
      </c>
      <c r="K12" s="2" t="s">
        <v>72</v>
      </c>
      <c r="L12" s="4">
        <v>35760000</v>
      </c>
      <c r="M12" s="2" t="s">
        <v>61</v>
      </c>
    </row>
    <row r="13" spans="1:13">
      <c r="A13" s="2" t="s">
        <v>44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18</v>
      </c>
      <c r="G13" s="3">
        <v>100100100</v>
      </c>
      <c r="H13" s="2" t="s">
        <v>19</v>
      </c>
      <c r="I13" s="2" t="s">
        <v>73</v>
      </c>
      <c r="J13" s="2" t="s">
        <v>69</v>
      </c>
      <c r="K13" s="2" t="s">
        <v>74</v>
      </c>
      <c r="L13" s="4">
        <v>42000000</v>
      </c>
      <c r="M13" s="2" t="s">
        <v>61</v>
      </c>
    </row>
    <row r="14" spans="1:13">
      <c r="A14" s="2" t="s">
        <v>44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18</v>
      </c>
      <c r="G14" s="3">
        <v>100100100</v>
      </c>
      <c r="H14" s="2" t="s">
        <v>19</v>
      </c>
      <c r="I14" s="2" t="s">
        <v>75</v>
      </c>
      <c r="J14" s="2" t="s">
        <v>69</v>
      </c>
      <c r="K14" s="2" t="s">
        <v>76</v>
      </c>
      <c r="L14" s="4">
        <v>26900000</v>
      </c>
      <c r="M14" s="2" t="s">
        <v>61</v>
      </c>
    </row>
    <row r="15" spans="1:13">
      <c r="A15" s="2" t="s">
        <v>44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18</v>
      </c>
      <c r="G15" s="3">
        <v>100100100</v>
      </c>
      <c r="H15" s="2" t="s">
        <v>19</v>
      </c>
      <c r="I15" s="2" t="s">
        <v>77</v>
      </c>
      <c r="J15" s="2" t="s">
        <v>78</v>
      </c>
      <c r="K15" s="2" t="s">
        <v>79</v>
      </c>
      <c r="L15" s="4">
        <v>30000000</v>
      </c>
      <c r="M15" s="2" t="s">
        <v>61</v>
      </c>
    </row>
    <row r="16" spans="1:13">
      <c r="A16" s="2" t="s">
        <v>44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18</v>
      </c>
      <c r="G16" s="3">
        <v>100100100</v>
      </c>
      <c r="H16" s="2" t="s">
        <v>19</v>
      </c>
      <c r="I16" s="2" t="s">
        <v>80</v>
      </c>
      <c r="J16" s="2" t="s">
        <v>78</v>
      </c>
      <c r="K16" s="2" t="s">
        <v>81</v>
      </c>
      <c r="L16" s="4">
        <v>120000000</v>
      </c>
      <c r="M16" s="2" t="s">
        <v>61</v>
      </c>
    </row>
    <row r="17" spans="1:13">
      <c r="A17" s="2" t="s">
        <v>44</v>
      </c>
      <c r="B17" s="2" t="s">
        <v>82</v>
      </c>
      <c r="C17" s="2" t="s">
        <v>83</v>
      </c>
      <c r="D17" s="2" t="s">
        <v>84</v>
      </c>
      <c r="E17" s="2" t="s">
        <v>85</v>
      </c>
      <c r="F17" s="2" t="s">
        <v>18</v>
      </c>
      <c r="G17" s="3">
        <v>100100100</v>
      </c>
      <c r="H17" s="2" t="s">
        <v>19</v>
      </c>
      <c r="I17" s="2" t="s">
        <v>86</v>
      </c>
      <c r="J17" s="2" t="s">
        <v>78</v>
      </c>
      <c r="K17" s="2" t="s">
        <v>87</v>
      </c>
      <c r="L17" s="4">
        <v>21492000</v>
      </c>
      <c r="M17" s="2" t="s">
        <v>61</v>
      </c>
    </row>
    <row r="18" spans="1:13">
      <c r="A18" s="2" t="s">
        <v>44</v>
      </c>
      <c r="B18" s="2" t="s">
        <v>88</v>
      </c>
      <c r="C18" s="2" t="s">
        <v>89</v>
      </c>
      <c r="D18" s="2" t="s">
        <v>56</v>
      </c>
      <c r="E18" s="2" t="s">
        <v>57</v>
      </c>
      <c r="F18" s="2" t="s">
        <v>18</v>
      </c>
      <c r="G18" s="3">
        <v>100100100</v>
      </c>
      <c r="H18" s="2" t="s">
        <v>19</v>
      </c>
      <c r="I18" s="2" t="s">
        <v>90</v>
      </c>
      <c r="J18" s="2" t="s">
        <v>91</v>
      </c>
      <c r="K18" s="2" t="s">
        <v>92</v>
      </c>
      <c r="L18" s="4">
        <v>2400000</v>
      </c>
      <c r="M18" s="2" t="s">
        <v>61</v>
      </c>
    </row>
    <row r="19" spans="1:13">
      <c r="A19" s="2" t="s">
        <v>44</v>
      </c>
      <c r="B19" s="2" t="s">
        <v>93</v>
      </c>
      <c r="C19" s="2" t="s">
        <v>94</v>
      </c>
      <c r="D19" s="2" t="s">
        <v>56</v>
      </c>
      <c r="E19" s="2" t="s">
        <v>57</v>
      </c>
      <c r="F19" s="2" t="s">
        <v>18</v>
      </c>
      <c r="G19" s="3">
        <v>100100100</v>
      </c>
      <c r="H19" s="2" t="s">
        <v>19</v>
      </c>
      <c r="I19" s="2" t="s">
        <v>95</v>
      </c>
      <c r="J19" s="2" t="s">
        <v>96</v>
      </c>
      <c r="K19" s="2" t="s">
        <v>97</v>
      </c>
      <c r="L19" s="4">
        <v>9162777</v>
      </c>
      <c r="M19" s="2" t="s">
        <v>61</v>
      </c>
    </row>
    <row r="20" spans="1:13">
      <c r="A20" s="2" t="s">
        <v>44</v>
      </c>
      <c r="B20" s="2" t="s">
        <v>93</v>
      </c>
      <c r="C20" s="2" t="s">
        <v>94</v>
      </c>
      <c r="D20" s="2" t="s">
        <v>84</v>
      </c>
      <c r="E20" s="2" t="s">
        <v>85</v>
      </c>
      <c r="F20" s="2" t="s">
        <v>18</v>
      </c>
      <c r="G20" s="3">
        <v>100100100</v>
      </c>
      <c r="H20" s="2" t="s">
        <v>19</v>
      </c>
      <c r="I20" s="2" t="s">
        <v>98</v>
      </c>
      <c r="J20" s="2" t="s">
        <v>96</v>
      </c>
      <c r="K20" s="2" t="s">
        <v>99</v>
      </c>
      <c r="L20" s="4">
        <v>8246823</v>
      </c>
      <c r="M20" s="2" t="s">
        <v>61</v>
      </c>
    </row>
    <row r="21" spans="1:13">
      <c r="A21" s="2" t="s">
        <v>100</v>
      </c>
      <c r="B21" s="2" t="s">
        <v>101</v>
      </c>
      <c r="C21" s="2" t="s">
        <v>102</v>
      </c>
      <c r="D21" s="2" t="s">
        <v>27</v>
      </c>
      <c r="E21" s="2" t="s">
        <v>28</v>
      </c>
      <c r="F21" s="2" t="s">
        <v>18</v>
      </c>
      <c r="G21" s="3">
        <v>100100100</v>
      </c>
      <c r="H21" s="2" t="s">
        <v>19</v>
      </c>
      <c r="I21" s="2" t="s">
        <v>103</v>
      </c>
      <c r="J21" s="2" t="s">
        <v>104</v>
      </c>
      <c r="K21" s="2" t="s">
        <v>105</v>
      </c>
      <c r="L21" s="4">
        <v>15000000</v>
      </c>
      <c r="M21" s="2" t="s">
        <v>106</v>
      </c>
    </row>
    <row r="22" spans="1:13">
      <c r="A22" s="2" t="s">
        <v>100</v>
      </c>
      <c r="B22" s="2" t="s">
        <v>101</v>
      </c>
      <c r="C22" s="2" t="s">
        <v>102</v>
      </c>
      <c r="D22" s="2" t="s">
        <v>27</v>
      </c>
      <c r="E22" s="2" t="s">
        <v>28</v>
      </c>
      <c r="F22" s="2" t="s">
        <v>18</v>
      </c>
      <c r="G22" s="3">
        <v>100100100</v>
      </c>
      <c r="H22" s="2" t="s">
        <v>19</v>
      </c>
      <c r="I22" s="2" t="s">
        <v>107</v>
      </c>
      <c r="J22" s="2" t="s">
        <v>104</v>
      </c>
      <c r="K22" s="2" t="s">
        <v>108</v>
      </c>
      <c r="L22" s="4">
        <v>40000000</v>
      </c>
      <c r="M22" s="2" t="s">
        <v>106</v>
      </c>
    </row>
    <row r="23" spans="1:13">
      <c r="A23" s="2" t="s">
        <v>100</v>
      </c>
      <c r="B23" s="2" t="s">
        <v>109</v>
      </c>
      <c r="C23" s="2" t="s">
        <v>110</v>
      </c>
      <c r="D23" s="2" t="s">
        <v>27</v>
      </c>
      <c r="E23" s="2" t="s">
        <v>28</v>
      </c>
      <c r="F23" s="2" t="s">
        <v>18</v>
      </c>
      <c r="G23" s="3">
        <v>100100100</v>
      </c>
      <c r="H23" s="2" t="s">
        <v>19</v>
      </c>
      <c r="I23" s="2" t="s">
        <v>111</v>
      </c>
      <c r="J23" s="2" t="s">
        <v>112</v>
      </c>
      <c r="K23" s="2" t="s">
        <v>113</v>
      </c>
      <c r="L23" s="4">
        <v>60000000</v>
      </c>
      <c r="M23" s="2" t="s">
        <v>106</v>
      </c>
    </row>
    <row r="24" spans="1:13">
      <c r="A24" s="2" t="s">
        <v>100</v>
      </c>
      <c r="B24" s="2" t="s">
        <v>14</v>
      </c>
      <c r="C24" s="2" t="s">
        <v>114</v>
      </c>
      <c r="D24" s="2" t="s">
        <v>27</v>
      </c>
      <c r="E24" s="2" t="s">
        <v>28</v>
      </c>
      <c r="F24" s="2" t="s">
        <v>18</v>
      </c>
      <c r="G24" s="3">
        <v>100100100</v>
      </c>
      <c r="H24" s="2" t="s">
        <v>19</v>
      </c>
      <c r="I24" s="2" t="s">
        <v>115</v>
      </c>
      <c r="J24" s="2" t="s">
        <v>116</v>
      </c>
      <c r="K24" s="2" t="s">
        <v>117</v>
      </c>
      <c r="L24" s="4">
        <v>1200000</v>
      </c>
      <c r="M24" s="2" t="s">
        <v>32</v>
      </c>
    </row>
    <row r="25" spans="1:13">
      <c r="A25" s="2" t="s">
        <v>100</v>
      </c>
      <c r="B25" s="2" t="s">
        <v>14</v>
      </c>
      <c r="C25" s="2" t="s">
        <v>114</v>
      </c>
      <c r="D25" s="2" t="s">
        <v>16</v>
      </c>
      <c r="E25" s="2" t="s">
        <v>17</v>
      </c>
      <c r="F25" s="2" t="s">
        <v>18</v>
      </c>
      <c r="G25" s="3">
        <v>100100100</v>
      </c>
      <c r="H25" s="2" t="s">
        <v>19</v>
      </c>
      <c r="I25" s="2" t="s">
        <v>118</v>
      </c>
      <c r="J25" s="2" t="s">
        <v>47</v>
      </c>
      <c r="K25" s="2" t="s">
        <v>119</v>
      </c>
      <c r="L25" s="4">
        <v>35000000</v>
      </c>
      <c r="M25" s="2" t="s">
        <v>23</v>
      </c>
    </row>
    <row r="26" spans="1:13">
      <c r="A26" s="2" t="s">
        <v>100</v>
      </c>
      <c r="B26" s="2" t="s">
        <v>14</v>
      </c>
      <c r="C26" s="2" t="s">
        <v>114</v>
      </c>
      <c r="D26" s="2" t="s">
        <v>16</v>
      </c>
      <c r="E26" s="2" t="s">
        <v>17</v>
      </c>
      <c r="F26" s="2" t="s">
        <v>18</v>
      </c>
      <c r="G26" s="3">
        <v>100100100</v>
      </c>
      <c r="H26" s="2" t="s">
        <v>19</v>
      </c>
      <c r="I26" s="2" t="s">
        <v>120</v>
      </c>
      <c r="J26" s="2" t="s">
        <v>63</v>
      </c>
      <c r="K26" s="2" t="s">
        <v>121</v>
      </c>
      <c r="L26" s="4">
        <v>28315000</v>
      </c>
      <c r="M26" s="2" t="s">
        <v>23</v>
      </c>
    </row>
    <row r="27" spans="1:13">
      <c r="A27" s="2" t="s">
        <v>100</v>
      </c>
      <c r="B27" s="2" t="s">
        <v>122</v>
      </c>
      <c r="C27" s="2" t="s">
        <v>123</v>
      </c>
      <c r="D27" s="2" t="s">
        <v>124</v>
      </c>
      <c r="E27" s="2" t="s">
        <v>125</v>
      </c>
      <c r="F27" s="2" t="s">
        <v>18</v>
      </c>
      <c r="G27" s="3">
        <v>100100100</v>
      </c>
      <c r="H27" s="2" t="s">
        <v>19</v>
      </c>
      <c r="I27" s="2" t="s">
        <v>126</v>
      </c>
      <c r="J27" s="2" t="s">
        <v>47</v>
      </c>
      <c r="K27" s="2" t="s">
        <v>127</v>
      </c>
      <c r="L27" s="4">
        <v>14743442</v>
      </c>
      <c r="M27" s="2" t="s">
        <v>128</v>
      </c>
    </row>
    <row r="28" spans="1:13">
      <c r="A28" s="2" t="s">
        <v>100</v>
      </c>
      <c r="B28" s="2" t="s">
        <v>122</v>
      </c>
      <c r="C28" s="2" t="s">
        <v>123</v>
      </c>
      <c r="D28" s="2" t="s">
        <v>124</v>
      </c>
      <c r="E28" s="2" t="s">
        <v>125</v>
      </c>
      <c r="F28" s="2" t="s">
        <v>18</v>
      </c>
      <c r="G28" s="3">
        <v>100100100</v>
      </c>
      <c r="H28" s="2" t="s">
        <v>19</v>
      </c>
      <c r="I28" s="2" t="s">
        <v>129</v>
      </c>
      <c r="J28" s="2" t="s">
        <v>47</v>
      </c>
      <c r="K28" s="2" t="s">
        <v>130</v>
      </c>
      <c r="L28" s="4">
        <v>25137000</v>
      </c>
      <c r="M28" s="2" t="s">
        <v>128</v>
      </c>
    </row>
    <row r="29" spans="1:13">
      <c r="A29" s="2" t="s">
        <v>100</v>
      </c>
      <c r="B29" s="2" t="s">
        <v>122</v>
      </c>
      <c r="C29" s="2" t="s">
        <v>123</v>
      </c>
      <c r="D29" s="2" t="s">
        <v>124</v>
      </c>
      <c r="E29" s="2" t="s">
        <v>125</v>
      </c>
      <c r="F29" s="2" t="s">
        <v>18</v>
      </c>
      <c r="G29" s="3">
        <v>100100100</v>
      </c>
      <c r="H29" s="2" t="s">
        <v>19</v>
      </c>
      <c r="I29" s="2" t="s">
        <v>131</v>
      </c>
      <c r="J29" s="2" t="s">
        <v>47</v>
      </c>
      <c r="K29" s="2" t="s">
        <v>132</v>
      </c>
      <c r="L29" s="4">
        <v>25137000</v>
      </c>
      <c r="M29" s="2" t="s">
        <v>128</v>
      </c>
    </row>
    <row r="30" spans="1:13">
      <c r="A30" s="2" t="s">
        <v>100</v>
      </c>
      <c r="B30" s="2" t="s">
        <v>133</v>
      </c>
      <c r="C30" s="2" t="s">
        <v>134</v>
      </c>
      <c r="D30" s="2" t="s">
        <v>16</v>
      </c>
      <c r="E30" s="2" t="s">
        <v>17</v>
      </c>
      <c r="F30" s="2" t="s">
        <v>18</v>
      </c>
      <c r="G30" s="3">
        <v>100100100</v>
      </c>
      <c r="H30" s="2" t="s">
        <v>19</v>
      </c>
      <c r="I30" s="2" t="s">
        <v>135</v>
      </c>
      <c r="J30" s="2" t="s">
        <v>47</v>
      </c>
      <c r="K30" s="2" t="s">
        <v>136</v>
      </c>
      <c r="L30" s="4">
        <v>19000000</v>
      </c>
      <c r="M30" s="2" t="s">
        <v>23</v>
      </c>
    </row>
    <row r="31" spans="1:13">
      <c r="A31" s="2" t="s">
        <v>100</v>
      </c>
      <c r="B31" s="2" t="s">
        <v>133</v>
      </c>
      <c r="C31" s="2" t="s">
        <v>134</v>
      </c>
      <c r="D31" s="2" t="s">
        <v>16</v>
      </c>
      <c r="E31" s="2" t="s">
        <v>17</v>
      </c>
      <c r="F31" s="2" t="s">
        <v>18</v>
      </c>
      <c r="G31" s="3">
        <v>100100100</v>
      </c>
      <c r="H31" s="2" t="s">
        <v>19</v>
      </c>
      <c r="I31" s="2" t="s">
        <v>137</v>
      </c>
      <c r="J31" s="2" t="s">
        <v>63</v>
      </c>
      <c r="K31" s="2" t="s">
        <v>138</v>
      </c>
      <c r="L31" s="4">
        <v>25137000</v>
      </c>
      <c r="M31" s="2" t="s">
        <v>23</v>
      </c>
    </row>
    <row r="32" spans="1:13">
      <c r="A32" s="2" t="s">
        <v>100</v>
      </c>
      <c r="B32" s="2" t="s">
        <v>139</v>
      </c>
      <c r="C32" s="2" t="s">
        <v>140</v>
      </c>
      <c r="D32" s="2" t="s">
        <v>27</v>
      </c>
      <c r="E32" s="2" t="s">
        <v>28</v>
      </c>
      <c r="F32" s="2" t="s">
        <v>18</v>
      </c>
      <c r="G32" s="3">
        <v>100100100</v>
      </c>
      <c r="H32" s="2" t="s">
        <v>19</v>
      </c>
      <c r="I32" s="2" t="s">
        <v>141</v>
      </c>
      <c r="J32" s="2" t="s">
        <v>142</v>
      </c>
      <c r="K32" s="2" t="s">
        <v>143</v>
      </c>
      <c r="L32" s="4">
        <v>33070000</v>
      </c>
      <c r="M32" s="2" t="s">
        <v>106</v>
      </c>
    </row>
    <row r="33" spans="1:13">
      <c r="A33" s="2" t="s">
        <v>100</v>
      </c>
      <c r="B33" s="2" t="s">
        <v>144</v>
      </c>
      <c r="C33" s="2" t="s">
        <v>145</v>
      </c>
      <c r="D33" s="2" t="s">
        <v>27</v>
      </c>
      <c r="E33" s="2" t="s">
        <v>28</v>
      </c>
      <c r="F33" s="2" t="s">
        <v>18</v>
      </c>
      <c r="G33" s="3">
        <v>100100100</v>
      </c>
      <c r="H33" s="2" t="s">
        <v>19</v>
      </c>
      <c r="I33" s="2" t="s">
        <v>146</v>
      </c>
      <c r="J33" s="2" t="s">
        <v>21</v>
      </c>
      <c r="K33" s="2" t="s">
        <v>147</v>
      </c>
      <c r="L33" s="4">
        <v>15000000</v>
      </c>
      <c r="M33" s="2" t="s">
        <v>23</v>
      </c>
    </row>
    <row r="34" spans="1:13">
      <c r="A34" s="2" t="s">
        <v>100</v>
      </c>
      <c r="B34" s="2" t="s">
        <v>148</v>
      </c>
      <c r="C34" s="2" t="s">
        <v>149</v>
      </c>
      <c r="D34" s="2" t="s">
        <v>56</v>
      </c>
      <c r="E34" s="2" t="s">
        <v>57</v>
      </c>
      <c r="F34" s="2" t="s">
        <v>18</v>
      </c>
      <c r="G34" s="3">
        <v>100100100</v>
      </c>
      <c r="H34" s="2" t="s">
        <v>19</v>
      </c>
      <c r="I34" s="2" t="s">
        <v>150</v>
      </c>
      <c r="J34" s="2" t="s">
        <v>151</v>
      </c>
      <c r="K34" s="2" t="s">
        <v>152</v>
      </c>
      <c r="L34" s="4">
        <v>32000000</v>
      </c>
      <c r="M34" s="2" t="s">
        <v>43</v>
      </c>
    </row>
    <row r="35" spans="1:13">
      <c r="A35" s="2" t="s">
        <v>100</v>
      </c>
      <c r="B35" s="2" t="s">
        <v>148</v>
      </c>
      <c r="C35" s="2" t="s">
        <v>149</v>
      </c>
      <c r="D35" s="2" t="s">
        <v>56</v>
      </c>
      <c r="E35" s="2" t="s">
        <v>57</v>
      </c>
      <c r="F35" s="2" t="s">
        <v>18</v>
      </c>
      <c r="G35" s="3">
        <v>100100100</v>
      </c>
      <c r="H35" s="2" t="s">
        <v>19</v>
      </c>
      <c r="I35" s="2" t="s">
        <v>153</v>
      </c>
      <c r="J35" s="2" t="s">
        <v>63</v>
      </c>
      <c r="K35" s="2" t="s">
        <v>154</v>
      </c>
      <c r="L35" s="4">
        <v>23820916</v>
      </c>
      <c r="M35" s="2" t="s">
        <v>43</v>
      </c>
    </row>
    <row r="36" spans="1:13">
      <c r="A36" s="2" t="s">
        <v>100</v>
      </c>
      <c r="B36" s="2" t="s">
        <v>148</v>
      </c>
      <c r="C36" s="2" t="s">
        <v>149</v>
      </c>
      <c r="D36" s="2" t="s">
        <v>84</v>
      </c>
      <c r="E36" s="2" t="s">
        <v>85</v>
      </c>
      <c r="F36" s="2" t="s">
        <v>18</v>
      </c>
      <c r="G36" s="3">
        <v>100100100</v>
      </c>
      <c r="H36" s="2" t="s">
        <v>19</v>
      </c>
      <c r="I36" s="2" t="s">
        <v>155</v>
      </c>
      <c r="J36" s="2" t="s">
        <v>63</v>
      </c>
      <c r="K36" s="2" t="s">
        <v>156</v>
      </c>
      <c r="L36" s="4">
        <v>1316084</v>
      </c>
      <c r="M36" s="2" t="s">
        <v>43</v>
      </c>
    </row>
    <row r="37" spans="1:13">
      <c r="A37" s="2" t="s">
        <v>100</v>
      </c>
      <c r="B37" s="2" t="s">
        <v>157</v>
      </c>
      <c r="C37" s="2" t="s">
        <v>158</v>
      </c>
      <c r="D37" s="2" t="s">
        <v>159</v>
      </c>
      <c r="E37" s="2" t="s">
        <v>160</v>
      </c>
      <c r="F37" s="2" t="s">
        <v>18</v>
      </c>
      <c r="G37" s="3">
        <v>100100100</v>
      </c>
      <c r="H37" s="2" t="s">
        <v>19</v>
      </c>
      <c r="I37" s="2" t="s">
        <v>161</v>
      </c>
      <c r="J37" s="2" t="s">
        <v>162</v>
      </c>
      <c r="K37" s="2" t="s">
        <v>163</v>
      </c>
      <c r="L37" s="4">
        <v>48704</v>
      </c>
      <c r="M37" s="2" t="s">
        <v>164</v>
      </c>
    </row>
    <row r="38" spans="1:13">
      <c r="A38" s="2" t="s">
        <v>100</v>
      </c>
      <c r="B38" s="2" t="s">
        <v>165</v>
      </c>
      <c r="C38" s="2" t="s">
        <v>166</v>
      </c>
      <c r="D38" s="2" t="s">
        <v>167</v>
      </c>
      <c r="E38" s="2" t="s">
        <v>168</v>
      </c>
      <c r="F38" s="2" t="s">
        <v>18</v>
      </c>
      <c r="G38" s="3">
        <v>100100100</v>
      </c>
      <c r="H38" s="2" t="s">
        <v>19</v>
      </c>
      <c r="I38" s="2" t="s">
        <v>169</v>
      </c>
      <c r="J38" s="2" t="s">
        <v>170</v>
      </c>
      <c r="K38" s="2" t="s">
        <v>171</v>
      </c>
      <c r="L38" s="4">
        <v>67366414</v>
      </c>
      <c r="M38" s="2" t="s">
        <v>164</v>
      </c>
    </row>
    <row r="39" spans="1:13">
      <c r="A39" s="2" t="s">
        <v>100</v>
      </c>
      <c r="B39" s="2" t="s">
        <v>172</v>
      </c>
      <c r="C39" s="2" t="s">
        <v>173</v>
      </c>
      <c r="D39" s="2" t="s">
        <v>56</v>
      </c>
      <c r="E39" s="2" t="s">
        <v>57</v>
      </c>
      <c r="F39" s="2" t="s">
        <v>18</v>
      </c>
      <c r="G39" s="3">
        <v>100100100</v>
      </c>
      <c r="H39" s="2" t="s">
        <v>19</v>
      </c>
      <c r="I39" s="2" t="s">
        <v>174</v>
      </c>
      <c r="J39" s="2" t="s">
        <v>175</v>
      </c>
      <c r="K39" s="2" t="s">
        <v>176</v>
      </c>
      <c r="L39" s="4">
        <v>300000</v>
      </c>
      <c r="M39" s="2" t="s">
        <v>43</v>
      </c>
    </row>
    <row r="40" spans="1:13">
      <c r="A40" s="2" t="s">
        <v>100</v>
      </c>
      <c r="B40" s="2" t="s">
        <v>172</v>
      </c>
      <c r="C40" s="2" t="s">
        <v>173</v>
      </c>
      <c r="D40" s="2" t="s">
        <v>56</v>
      </c>
      <c r="E40" s="2" t="s">
        <v>57</v>
      </c>
      <c r="F40" s="2" t="s">
        <v>18</v>
      </c>
      <c r="G40" s="3">
        <v>100100100</v>
      </c>
      <c r="H40" s="2" t="s">
        <v>19</v>
      </c>
      <c r="I40" s="2" t="s">
        <v>177</v>
      </c>
      <c r="J40" s="2" t="s">
        <v>175</v>
      </c>
      <c r="K40" s="2" t="s">
        <v>178</v>
      </c>
      <c r="L40" s="4">
        <v>230000</v>
      </c>
      <c r="M40" s="2" t="s">
        <v>43</v>
      </c>
    </row>
    <row r="41" spans="1:13">
      <c r="A41" s="2" t="s">
        <v>179</v>
      </c>
      <c r="B41" s="2" t="s">
        <v>180</v>
      </c>
      <c r="C41" s="2" t="s">
        <v>181</v>
      </c>
      <c r="D41" s="2" t="s">
        <v>56</v>
      </c>
      <c r="E41" s="2" t="s">
        <v>57</v>
      </c>
      <c r="F41" s="2" t="s">
        <v>18</v>
      </c>
      <c r="G41" s="3">
        <v>100100100</v>
      </c>
      <c r="H41" s="2" t="s">
        <v>19</v>
      </c>
      <c r="I41" s="2" t="s">
        <v>182</v>
      </c>
      <c r="J41" s="2" t="s">
        <v>183</v>
      </c>
      <c r="K41" s="2" t="s">
        <v>184</v>
      </c>
      <c r="L41" s="4">
        <v>1220911</v>
      </c>
      <c r="M41" s="2" t="s">
        <v>43</v>
      </c>
    </row>
    <row r="42" spans="1:13">
      <c r="A42" s="2" t="s">
        <v>179</v>
      </c>
      <c r="B42" s="2" t="s">
        <v>180</v>
      </c>
      <c r="C42" s="2" t="s">
        <v>181</v>
      </c>
      <c r="D42" s="2" t="s">
        <v>56</v>
      </c>
      <c r="E42" s="2" t="s">
        <v>57</v>
      </c>
      <c r="F42" s="2" t="s">
        <v>18</v>
      </c>
      <c r="G42" s="3">
        <v>100100100</v>
      </c>
      <c r="H42" s="2" t="s">
        <v>19</v>
      </c>
      <c r="I42" s="2" t="s">
        <v>185</v>
      </c>
      <c r="J42" s="2" t="s">
        <v>183</v>
      </c>
      <c r="K42" s="2" t="s">
        <v>186</v>
      </c>
      <c r="L42" s="4">
        <v>16079089</v>
      </c>
      <c r="M42" s="2" t="s">
        <v>43</v>
      </c>
    </row>
    <row r="43" spans="1:13">
      <c r="A43" s="2" t="s">
        <v>179</v>
      </c>
      <c r="B43" s="2" t="s">
        <v>180</v>
      </c>
      <c r="C43" s="2" t="s">
        <v>181</v>
      </c>
      <c r="D43" s="2" t="s">
        <v>27</v>
      </c>
      <c r="E43" s="2" t="s">
        <v>28</v>
      </c>
      <c r="F43" s="2" t="s">
        <v>18</v>
      </c>
      <c r="G43" s="3">
        <v>100100100</v>
      </c>
      <c r="H43" s="2" t="s">
        <v>19</v>
      </c>
      <c r="I43" s="2" t="s">
        <v>187</v>
      </c>
      <c r="J43" s="2" t="s">
        <v>183</v>
      </c>
      <c r="K43" s="2" t="s">
        <v>188</v>
      </c>
      <c r="L43" s="4">
        <v>258500</v>
      </c>
      <c r="M43" s="2" t="s">
        <v>106</v>
      </c>
    </row>
    <row r="44" spans="1:13">
      <c r="A44" s="2" t="s">
        <v>179</v>
      </c>
      <c r="B44" s="2" t="s">
        <v>101</v>
      </c>
      <c r="C44" s="2" t="s">
        <v>189</v>
      </c>
      <c r="D44" s="2" t="s">
        <v>84</v>
      </c>
      <c r="E44" s="2" t="s">
        <v>85</v>
      </c>
      <c r="F44" s="2" t="s">
        <v>18</v>
      </c>
      <c r="G44" s="3">
        <v>100100100</v>
      </c>
      <c r="H44" s="2" t="s">
        <v>19</v>
      </c>
      <c r="I44" s="2" t="s">
        <v>190</v>
      </c>
      <c r="J44" s="2" t="s">
        <v>183</v>
      </c>
      <c r="K44" s="2" t="s">
        <v>191</v>
      </c>
      <c r="L44" s="4">
        <v>10279089</v>
      </c>
      <c r="M44" s="2" t="s">
        <v>43</v>
      </c>
    </row>
    <row r="45" spans="1:13">
      <c r="A45" s="2" t="s">
        <v>179</v>
      </c>
      <c r="B45" s="2" t="s">
        <v>101</v>
      </c>
      <c r="C45" s="2" t="s">
        <v>189</v>
      </c>
      <c r="D45" s="2" t="s">
        <v>84</v>
      </c>
      <c r="E45" s="2" t="s">
        <v>85</v>
      </c>
      <c r="F45" s="2" t="s">
        <v>18</v>
      </c>
      <c r="G45" s="3">
        <v>100100100</v>
      </c>
      <c r="H45" s="2" t="s">
        <v>19</v>
      </c>
      <c r="I45" s="2" t="s">
        <v>192</v>
      </c>
      <c r="J45" s="2" t="s">
        <v>183</v>
      </c>
      <c r="K45" s="2" t="s">
        <v>193</v>
      </c>
      <c r="L45" s="4">
        <v>6650000</v>
      </c>
      <c r="M45" s="2" t="s">
        <v>43</v>
      </c>
    </row>
    <row r="46" spans="1:13">
      <c r="A46" s="2" t="s">
        <v>179</v>
      </c>
      <c r="B46" s="2" t="s">
        <v>101</v>
      </c>
      <c r="C46" s="2" t="s">
        <v>189</v>
      </c>
      <c r="D46" s="2" t="s">
        <v>84</v>
      </c>
      <c r="E46" s="2" t="s">
        <v>85</v>
      </c>
      <c r="F46" s="2" t="s">
        <v>18</v>
      </c>
      <c r="G46" s="3">
        <v>100100100</v>
      </c>
      <c r="H46" s="2" t="s">
        <v>19</v>
      </c>
      <c r="I46" s="2" t="s">
        <v>194</v>
      </c>
      <c r="J46" s="2" t="s">
        <v>183</v>
      </c>
      <c r="K46" s="2" t="s">
        <v>195</v>
      </c>
      <c r="L46" s="4">
        <v>1812411</v>
      </c>
      <c r="M46" s="2" t="s">
        <v>43</v>
      </c>
    </row>
    <row r="47" spans="1:13">
      <c r="A47" s="2" t="s">
        <v>179</v>
      </c>
      <c r="B47" s="2" t="s">
        <v>101</v>
      </c>
      <c r="C47" s="2" t="s">
        <v>189</v>
      </c>
      <c r="D47" s="2" t="s">
        <v>84</v>
      </c>
      <c r="E47" s="2" t="s">
        <v>85</v>
      </c>
      <c r="F47" s="2" t="s">
        <v>18</v>
      </c>
      <c r="G47" s="3">
        <v>100100100</v>
      </c>
      <c r="H47" s="2" t="s">
        <v>19</v>
      </c>
      <c r="I47" s="2" t="s">
        <v>196</v>
      </c>
      <c r="J47" s="2" t="s">
        <v>183</v>
      </c>
      <c r="K47" s="2" t="s">
        <v>197</v>
      </c>
      <c r="L47" s="4">
        <v>6650000</v>
      </c>
      <c r="M47" s="2" t="s">
        <v>43</v>
      </c>
    </row>
    <row r="48" spans="1:13">
      <c r="A48" s="2" t="s">
        <v>179</v>
      </c>
      <c r="B48" s="2" t="s">
        <v>101</v>
      </c>
      <c r="C48" s="2" t="s">
        <v>189</v>
      </c>
      <c r="D48" s="2" t="s">
        <v>84</v>
      </c>
      <c r="E48" s="2" t="s">
        <v>85</v>
      </c>
      <c r="F48" s="2" t="s">
        <v>18</v>
      </c>
      <c r="G48" s="3">
        <v>100100100</v>
      </c>
      <c r="H48" s="2" t="s">
        <v>19</v>
      </c>
      <c r="I48" s="2" t="s">
        <v>198</v>
      </c>
      <c r="J48" s="2" t="s">
        <v>183</v>
      </c>
      <c r="K48" s="2" t="s">
        <v>199</v>
      </c>
      <c r="L48" s="4">
        <v>6650000</v>
      </c>
      <c r="M48" s="2" t="s">
        <v>43</v>
      </c>
    </row>
    <row r="49" spans="1:13">
      <c r="A49" s="2" t="s">
        <v>179</v>
      </c>
      <c r="B49" s="2" t="s">
        <v>14</v>
      </c>
      <c r="C49" s="2" t="s">
        <v>200</v>
      </c>
      <c r="D49" s="2" t="s">
        <v>16</v>
      </c>
      <c r="E49" s="2" t="s">
        <v>17</v>
      </c>
      <c r="F49" s="2" t="s">
        <v>18</v>
      </c>
      <c r="G49" s="3">
        <v>100100100</v>
      </c>
      <c r="H49" s="2" t="s">
        <v>19</v>
      </c>
      <c r="I49" s="2" t="s">
        <v>201</v>
      </c>
      <c r="J49" s="2" t="s">
        <v>47</v>
      </c>
      <c r="K49" s="2" t="s">
        <v>202</v>
      </c>
      <c r="L49" s="4">
        <v>52000000</v>
      </c>
      <c r="M49" s="2" t="s">
        <v>23</v>
      </c>
    </row>
    <row r="50" spans="1:13">
      <c r="A50" s="2" t="s">
        <v>179</v>
      </c>
      <c r="B50" s="2" t="s">
        <v>14</v>
      </c>
      <c r="C50" s="2" t="s">
        <v>200</v>
      </c>
      <c r="D50" s="2" t="s">
        <v>16</v>
      </c>
      <c r="E50" s="2" t="s">
        <v>17</v>
      </c>
      <c r="F50" s="2" t="s">
        <v>18</v>
      </c>
      <c r="G50" s="3">
        <v>100100100</v>
      </c>
      <c r="H50" s="2" t="s">
        <v>19</v>
      </c>
      <c r="I50" s="2" t="s">
        <v>203</v>
      </c>
      <c r="J50" s="2" t="s">
        <v>47</v>
      </c>
      <c r="K50" s="2" t="s">
        <v>204</v>
      </c>
      <c r="L50" s="4">
        <v>25000000</v>
      </c>
      <c r="M50" s="2" t="s">
        <v>23</v>
      </c>
    </row>
    <row r="51" spans="1:13">
      <c r="A51" s="2" t="s">
        <v>179</v>
      </c>
      <c r="B51" s="2" t="s">
        <v>14</v>
      </c>
      <c r="C51" s="2" t="s">
        <v>200</v>
      </c>
      <c r="D51" s="2" t="s">
        <v>16</v>
      </c>
      <c r="E51" s="2" t="s">
        <v>17</v>
      </c>
      <c r="F51" s="2" t="s">
        <v>18</v>
      </c>
      <c r="G51" s="3">
        <v>100100100</v>
      </c>
      <c r="H51" s="2" t="s">
        <v>19</v>
      </c>
      <c r="I51" s="2" t="s">
        <v>205</v>
      </c>
      <c r="J51" s="2" t="s">
        <v>47</v>
      </c>
      <c r="K51" s="2" t="s">
        <v>206</v>
      </c>
      <c r="L51" s="4">
        <v>35000000</v>
      </c>
      <c r="M51" s="2" t="s">
        <v>23</v>
      </c>
    </row>
    <row r="52" spans="1:13">
      <c r="A52" s="2" t="s">
        <v>179</v>
      </c>
      <c r="B52" s="2" t="s">
        <v>14</v>
      </c>
      <c r="C52" s="2" t="s">
        <v>200</v>
      </c>
      <c r="D52" s="2" t="s">
        <v>16</v>
      </c>
      <c r="E52" s="2" t="s">
        <v>17</v>
      </c>
      <c r="F52" s="2" t="s">
        <v>18</v>
      </c>
      <c r="G52" s="3">
        <v>100100100</v>
      </c>
      <c r="H52" s="2" t="s">
        <v>19</v>
      </c>
      <c r="I52" s="2" t="s">
        <v>207</v>
      </c>
      <c r="J52" s="2" t="s">
        <v>47</v>
      </c>
      <c r="K52" s="2" t="s">
        <v>208</v>
      </c>
      <c r="L52" s="4">
        <v>74000000</v>
      </c>
      <c r="M52" s="2" t="s">
        <v>23</v>
      </c>
    </row>
    <row r="53" spans="1:13">
      <c r="A53" s="2" t="s">
        <v>179</v>
      </c>
      <c r="B53" s="2" t="s">
        <v>14</v>
      </c>
      <c r="C53" s="2" t="s">
        <v>200</v>
      </c>
      <c r="D53" s="2" t="s">
        <v>16</v>
      </c>
      <c r="E53" s="2" t="s">
        <v>17</v>
      </c>
      <c r="F53" s="2" t="s">
        <v>18</v>
      </c>
      <c r="G53" s="3">
        <v>100100100</v>
      </c>
      <c r="H53" s="2" t="s">
        <v>19</v>
      </c>
      <c r="I53" s="2" t="s">
        <v>209</v>
      </c>
      <c r="J53" s="2" t="s">
        <v>47</v>
      </c>
      <c r="K53" s="2" t="s">
        <v>210</v>
      </c>
      <c r="L53" s="4">
        <v>41000000</v>
      </c>
      <c r="M53" s="2" t="s">
        <v>23</v>
      </c>
    </row>
    <row r="54" spans="1:13">
      <c r="A54" s="2" t="s">
        <v>179</v>
      </c>
      <c r="B54" s="2" t="s">
        <v>14</v>
      </c>
      <c r="C54" s="2" t="s">
        <v>200</v>
      </c>
      <c r="D54" s="2" t="s">
        <v>16</v>
      </c>
      <c r="E54" s="2" t="s">
        <v>17</v>
      </c>
      <c r="F54" s="2" t="s">
        <v>18</v>
      </c>
      <c r="G54" s="3">
        <v>100100100</v>
      </c>
      <c r="H54" s="2" t="s">
        <v>19</v>
      </c>
      <c r="I54" s="2" t="s">
        <v>211</v>
      </c>
      <c r="J54" s="2" t="s">
        <v>47</v>
      </c>
      <c r="K54" s="2" t="s">
        <v>212</v>
      </c>
      <c r="L54" s="4">
        <v>28000000</v>
      </c>
      <c r="M54" s="2" t="s">
        <v>23</v>
      </c>
    </row>
    <row r="55" spans="1:13">
      <c r="A55" s="2" t="s">
        <v>213</v>
      </c>
      <c r="B55" s="2" t="s">
        <v>214</v>
      </c>
      <c r="C55" s="2" t="s">
        <v>215</v>
      </c>
      <c r="D55" s="2" t="s">
        <v>27</v>
      </c>
      <c r="E55" s="2" t="s">
        <v>28</v>
      </c>
      <c r="F55" s="2" t="s">
        <v>18</v>
      </c>
      <c r="G55" s="3">
        <v>100100100</v>
      </c>
      <c r="H55" s="2" t="s">
        <v>19</v>
      </c>
      <c r="I55" s="2" t="s">
        <v>216</v>
      </c>
      <c r="J55" s="2" t="s">
        <v>66</v>
      </c>
      <c r="K55" s="2" t="s">
        <v>217</v>
      </c>
      <c r="L55" s="4">
        <v>5000000</v>
      </c>
      <c r="M55" s="2" t="s">
        <v>32</v>
      </c>
    </row>
    <row r="56" spans="1:13">
      <c r="A56" s="2" t="s">
        <v>213</v>
      </c>
      <c r="B56" s="2" t="s">
        <v>214</v>
      </c>
      <c r="C56" s="2" t="s">
        <v>215</v>
      </c>
      <c r="D56" s="2" t="s">
        <v>27</v>
      </c>
      <c r="E56" s="2" t="s">
        <v>28</v>
      </c>
      <c r="F56" s="2" t="s">
        <v>18</v>
      </c>
      <c r="G56" s="3">
        <v>100100100</v>
      </c>
      <c r="H56" s="2" t="s">
        <v>19</v>
      </c>
      <c r="I56" s="2" t="s">
        <v>218</v>
      </c>
      <c r="J56" s="2" t="s">
        <v>66</v>
      </c>
      <c r="K56" s="2" t="s">
        <v>219</v>
      </c>
      <c r="L56" s="4">
        <v>5000000</v>
      </c>
      <c r="M56" s="2" t="s">
        <v>32</v>
      </c>
    </row>
    <row r="57" spans="1:13">
      <c r="A57" s="2" t="s">
        <v>213</v>
      </c>
      <c r="B57" s="2" t="s">
        <v>220</v>
      </c>
      <c r="C57" s="2" t="s">
        <v>221</v>
      </c>
      <c r="D57" s="2" t="s">
        <v>222</v>
      </c>
      <c r="E57" s="2" t="s">
        <v>223</v>
      </c>
      <c r="F57" s="2" t="s">
        <v>18</v>
      </c>
      <c r="G57" s="3">
        <v>100100100</v>
      </c>
      <c r="H57" s="2" t="s">
        <v>19</v>
      </c>
      <c r="I57" s="2" t="s">
        <v>224</v>
      </c>
      <c r="J57" s="2" t="s">
        <v>63</v>
      </c>
      <c r="K57" s="2" t="s">
        <v>225</v>
      </c>
      <c r="L57" s="4">
        <v>17111360</v>
      </c>
      <c r="M57" s="2" t="s">
        <v>164</v>
      </c>
    </row>
    <row r="59" spans="1:13">
      <c r="L59" s="5">
        <f>SUBTOTAL(9,L2:L58)</f>
        <v>1683192585</v>
      </c>
    </row>
  </sheetData>
  <autoFilter ref="A1:M5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C1" workbookViewId="0">
      <selection activeCell="G16" sqref="G16"/>
    </sheetView>
  </sheetViews>
  <sheetFormatPr baseColWidth="10" defaultRowHeight="15"/>
  <cols>
    <col min="12" max="12" width="12.5703125" bestFit="1" customWidth="1"/>
    <col min="13" max="13" width="18.140625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226</v>
      </c>
    </row>
    <row r="2" spans="1:13">
      <c r="A2" s="2" t="s">
        <v>227</v>
      </c>
      <c r="B2" s="2" t="s">
        <v>228</v>
      </c>
      <c r="C2" s="2" t="s">
        <v>229</v>
      </c>
      <c r="D2" s="2" t="s">
        <v>167</v>
      </c>
      <c r="E2" s="2" t="s">
        <v>168</v>
      </c>
      <c r="F2" s="2" t="s">
        <v>18</v>
      </c>
      <c r="G2" s="3">
        <v>100100100</v>
      </c>
      <c r="H2" s="2" t="s">
        <v>19</v>
      </c>
      <c r="I2" s="2" t="s">
        <v>230</v>
      </c>
      <c r="J2" s="2" t="s">
        <v>69</v>
      </c>
      <c r="K2" s="2" t="s">
        <v>231</v>
      </c>
      <c r="L2" s="6">
        <v>100000000</v>
      </c>
      <c r="M2" s="2" t="s">
        <v>232</v>
      </c>
    </row>
    <row r="3" spans="1:13">
      <c r="A3" s="2" t="s">
        <v>227</v>
      </c>
      <c r="B3" s="2" t="s">
        <v>228</v>
      </c>
      <c r="C3" s="2" t="s">
        <v>229</v>
      </c>
      <c r="D3" s="2" t="s">
        <v>233</v>
      </c>
      <c r="E3" s="2" t="s">
        <v>234</v>
      </c>
      <c r="F3" s="2" t="s">
        <v>18</v>
      </c>
      <c r="G3" s="3">
        <v>100100100</v>
      </c>
      <c r="H3" s="2" t="s">
        <v>19</v>
      </c>
      <c r="I3" s="2" t="s">
        <v>235</v>
      </c>
      <c r="J3" s="2" t="s">
        <v>69</v>
      </c>
      <c r="K3" s="2" t="s">
        <v>236</v>
      </c>
      <c r="L3" s="6">
        <v>8132569</v>
      </c>
      <c r="M3" s="2" t="s">
        <v>164</v>
      </c>
    </row>
    <row r="4" spans="1:13">
      <c r="A4" s="2" t="s">
        <v>227</v>
      </c>
      <c r="B4" s="2" t="s">
        <v>228</v>
      </c>
      <c r="C4" s="2" t="s">
        <v>229</v>
      </c>
      <c r="D4" s="2" t="s">
        <v>233</v>
      </c>
      <c r="E4" s="2" t="s">
        <v>234</v>
      </c>
      <c r="F4" s="2" t="s">
        <v>18</v>
      </c>
      <c r="G4" s="3">
        <v>100100100</v>
      </c>
      <c r="H4" s="2" t="s">
        <v>19</v>
      </c>
      <c r="I4" s="2" t="s">
        <v>237</v>
      </c>
      <c r="J4" s="2" t="s">
        <v>69</v>
      </c>
      <c r="K4" s="2" t="s">
        <v>238</v>
      </c>
      <c r="L4" s="6">
        <v>38000000</v>
      </c>
      <c r="M4" s="2" t="s">
        <v>164</v>
      </c>
    </row>
    <row r="5" spans="1:13">
      <c r="A5" s="2" t="s">
        <v>227</v>
      </c>
      <c r="B5" s="2" t="s">
        <v>228</v>
      </c>
      <c r="C5" s="2" t="s">
        <v>229</v>
      </c>
      <c r="D5" s="2" t="s">
        <v>239</v>
      </c>
      <c r="E5" s="2" t="s">
        <v>240</v>
      </c>
      <c r="F5" s="2" t="s">
        <v>18</v>
      </c>
      <c r="G5" s="3">
        <v>100100100</v>
      </c>
      <c r="H5" s="2" t="s">
        <v>19</v>
      </c>
      <c r="I5" s="2" t="s">
        <v>241</v>
      </c>
      <c r="J5" s="2" t="s">
        <v>69</v>
      </c>
      <c r="K5" s="2" t="s">
        <v>242</v>
      </c>
      <c r="L5" s="6">
        <v>2000000</v>
      </c>
      <c r="M5" s="2" t="s">
        <v>232</v>
      </c>
    </row>
    <row r="6" spans="1:13">
      <c r="A6" s="2" t="s">
        <v>227</v>
      </c>
      <c r="B6" s="2" t="s">
        <v>228</v>
      </c>
      <c r="C6" s="2" t="s">
        <v>229</v>
      </c>
      <c r="D6" s="2" t="s">
        <v>239</v>
      </c>
      <c r="E6" s="2" t="s">
        <v>240</v>
      </c>
      <c r="F6" s="2" t="s">
        <v>18</v>
      </c>
      <c r="G6" s="3">
        <v>100100100</v>
      </c>
      <c r="H6" s="2" t="s">
        <v>19</v>
      </c>
      <c r="I6" s="2" t="s">
        <v>243</v>
      </c>
      <c r="J6" s="2" t="s">
        <v>69</v>
      </c>
      <c r="K6" s="2" t="s">
        <v>244</v>
      </c>
      <c r="L6" s="6">
        <v>10000000</v>
      </c>
      <c r="M6" s="2" t="s">
        <v>232</v>
      </c>
    </row>
    <row r="7" spans="1:13">
      <c r="A7" s="2" t="s">
        <v>227</v>
      </c>
      <c r="B7" s="2" t="s">
        <v>228</v>
      </c>
      <c r="C7" s="2" t="s">
        <v>229</v>
      </c>
      <c r="D7" s="2" t="s">
        <v>239</v>
      </c>
      <c r="E7" s="2" t="s">
        <v>240</v>
      </c>
      <c r="F7" s="2" t="s">
        <v>18</v>
      </c>
      <c r="G7" s="3">
        <v>100100100</v>
      </c>
      <c r="H7" s="2" t="s">
        <v>19</v>
      </c>
      <c r="I7" s="2" t="s">
        <v>245</v>
      </c>
      <c r="J7" s="2" t="s">
        <v>69</v>
      </c>
      <c r="K7" s="2" t="s">
        <v>246</v>
      </c>
      <c r="L7" s="6">
        <v>18000000</v>
      </c>
      <c r="M7" s="2" t="s">
        <v>232</v>
      </c>
    </row>
    <row r="8" spans="1:13">
      <c r="A8" s="2" t="s">
        <v>247</v>
      </c>
      <c r="B8" s="2" t="s">
        <v>248</v>
      </c>
      <c r="C8" s="2" t="s">
        <v>249</v>
      </c>
      <c r="D8" s="2" t="s">
        <v>250</v>
      </c>
      <c r="E8" s="2" t="s">
        <v>251</v>
      </c>
      <c r="F8" s="2" t="s">
        <v>18</v>
      </c>
      <c r="G8" s="3">
        <v>100100100</v>
      </c>
      <c r="H8" s="2" t="s">
        <v>19</v>
      </c>
      <c r="I8" s="2" t="s">
        <v>252</v>
      </c>
      <c r="J8" s="2" t="s">
        <v>66</v>
      </c>
      <c r="K8" s="2" t="s">
        <v>253</v>
      </c>
      <c r="L8" s="6">
        <v>14500000</v>
      </c>
      <c r="M8" s="2" t="s">
        <v>164</v>
      </c>
    </row>
    <row r="9" spans="1:13">
      <c r="A9" s="2" t="s">
        <v>247</v>
      </c>
      <c r="B9" s="2" t="s">
        <v>254</v>
      </c>
      <c r="C9" s="2" t="s">
        <v>255</v>
      </c>
      <c r="D9" s="2" t="s">
        <v>250</v>
      </c>
      <c r="E9" s="2" t="s">
        <v>251</v>
      </c>
      <c r="F9" s="2" t="s">
        <v>18</v>
      </c>
      <c r="G9" s="3">
        <v>100100100</v>
      </c>
      <c r="H9" s="2" t="s">
        <v>19</v>
      </c>
      <c r="I9" s="2" t="s">
        <v>256</v>
      </c>
      <c r="J9" s="2" t="s">
        <v>63</v>
      </c>
      <c r="K9" s="2" t="s">
        <v>257</v>
      </c>
      <c r="L9" s="6">
        <v>3000000</v>
      </c>
      <c r="M9" s="2" t="s">
        <v>164</v>
      </c>
    </row>
    <row r="10" spans="1:13">
      <c r="A10" s="2" t="s">
        <v>258</v>
      </c>
      <c r="B10" s="2" t="s">
        <v>259</v>
      </c>
      <c r="C10" s="2" t="s">
        <v>260</v>
      </c>
      <c r="D10" s="2" t="s">
        <v>250</v>
      </c>
      <c r="E10" s="2" t="s">
        <v>251</v>
      </c>
      <c r="F10" s="2" t="s">
        <v>18</v>
      </c>
      <c r="G10" s="3">
        <v>100100100</v>
      </c>
      <c r="H10" s="2" t="s">
        <v>19</v>
      </c>
      <c r="I10" s="2" t="s">
        <v>261</v>
      </c>
      <c r="J10" s="2" t="s">
        <v>262</v>
      </c>
      <c r="K10" s="2" t="s">
        <v>263</v>
      </c>
      <c r="L10" s="6">
        <v>5640000</v>
      </c>
      <c r="M10" s="2" t="s">
        <v>232</v>
      </c>
    </row>
    <row r="11" spans="1:13">
      <c r="A11" s="2" t="s">
        <v>258</v>
      </c>
      <c r="B11" s="2" t="s">
        <v>259</v>
      </c>
      <c r="C11" s="2" t="s">
        <v>260</v>
      </c>
      <c r="D11" s="2" t="s">
        <v>250</v>
      </c>
      <c r="E11" s="2" t="s">
        <v>251</v>
      </c>
      <c r="F11" s="2" t="s">
        <v>18</v>
      </c>
      <c r="G11" s="3">
        <v>100100100</v>
      </c>
      <c r="H11" s="2" t="s">
        <v>19</v>
      </c>
      <c r="I11" s="2" t="s">
        <v>264</v>
      </c>
      <c r="J11" s="2" t="s">
        <v>265</v>
      </c>
      <c r="K11" s="2" t="s">
        <v>266</v>
      </c>
      <c r="L11" s="6">
        <v>7164000</v>
      </c>
      <c r="M11" s="2" t="s">
        <v>232</v>
      </c>
    </row>
    <row r="12" spans="1:13">
      <c r="A12" s="2" t="s">
        <v>258</v>
      </c>
      <c r="B12" s="2" t="s">
        <v>267</v>
      </c>
      <c r="C12" s="2" t="s">
        <v>268</v>
      </c>
      <c r="D12" s="2" t="s">
        <v>269</v>
      </c>
      <c r="E12" s="2" t="s">
        <v>270</v>
      </c>
      <c r="F12" s="2" t="s">
        <v>18</v>
      </c>
      <c r="G12" s="3">
        <v>100100100</v>
      </c>
      <c r="H12" s="2" t="s">
        <v>19</v>
      </c>
      <c r="I12" s="2" t="s">
        <v>271</v>
      </c>
      <c r="J12" s="2" t="s">
        <v>63</v>
      </c>
      <c r="K12" s="2" t="s">
        <v>272</v>
      </c>
      <c r="L12" s="6">
        <v>29000000</v>
      </c>
      <c r="M12" s="2" t="s">
        <v>232</v>
      </c>
    </row>
    <row r="13" spans="1:13">
      <c r="A13" s="2" t="s">
        <v>258</v>
      </c>
      <c r="B13" s="2" t="s">
        <v>267</v>
      </c>
      <c r="C13" s="2" t="s">
        <v>268</v>
      </c>
      <c r="D13" s="2" t="s">
        <v>269</v>
      </c>
      <c r="E13" s="2" t="s">
        <v>270</v>
      </c>
      <c r="F13" s="2" t="s">
        <v>18</v>
      </c>
      <c r="G13" s="3">
        <v>100100100</v>
      </c>
      <c r="H13" s="2" t="s">
        <v>19</v>
      </c>
      <c r="I13" s="2" t="s">
        <v>273</v>
      </c>
      <c r="J13" s="2" t="s">
        <v>69</v>
      </c>
      <c r="K13" s="2" t="s">
        <v>274</v>
      </c>
      <c r="L13" s="6">
        <v>5000000</v>
      </c>
      <c r="M13" s="2" t="s">
        <v>232</v>
      </c>
    </row>
    <row r="14" spans="1:13">
      <c r="A14" s="2" t="s">
        <v>258</v>
      </c>
      <c r="B14" s="2" t="s">
        <v>267</v>
      </c>
      <c r="C14" s="2" t="s">
        <v>268</v>
      </c>
      <c r="D14" s="2" t="s">
        <v>269</v>
      </c>
      <c r="E14" s="2" t="s">
        <v>270</v>
      </c>
      <c r="F14" s="2" t="s">
        <v>18</v>
      </c>
      <c r="G14" s="3">
        <v>100100100</v>
      </c>
      <c r="H14" s="2" t="s">
        <v>19</v>
      </c>
      <c r="I14" s="2" t="s">
        <v>275</v>
      </c>
      <c r="J14" s="2" t="s">
        <v>69</v>
      </c>
      <c r="K14" s="2" t="s">
        <v>276</v>
      </c>
      <c r="L14" s="6">
        <v>3768275</v>
      </c>
      <c r="M14" s="2" t="s">
        <v>232</v>
      </c>
    </row>
    <row r="15" spans="1:13">
      <c r="A15" s="2" t="s">
        <v>258</v>
      </c>
      <c r="B15" s="2" t="s">
        <v>267</v>
      </c>
      <c r="C15" s="2" t="s">
        <v>268</v>
      </c>
      <c r="D15" s="2" t="s">
        <v>269</v>
      </c>
      <c r="E15" s="2" t="s">
        <v>270</v>
      </c>
      <c r="F15" s="2" t="s">
        <v>18</v>
      </c>
      <c r="G15" s="3">
        <v>100100100</v>
      </c>
      <c r="H15" s="2" t="s">
        <v>19</v>
      </c>
      <c r="I15" s="2" t="s">
        <v>277</v>
      </c>
      <c r="J15" s="2" t="s">
        <v>69</v>
      </c>
      <c r="K15" s="2" t="s">
        <v>278</v>
      </c>
      <c r="L15" s="6">
        <v>7000000</v>
      </c>
      <c r="M15" s="2" t="s">
        <v>232</v>
      </c>
    </row>
    <row r="16" spans="1:13">
      <c r="A16" s="2" t="s">
        <v>258</v>
      </c>
      <c r="B16" s="2" t="s">
        <v>267</v>
      </c>
      <c r="C16" s="2" t="s">
        <v>268</v>
      </c>
      <c r="D16" s="2" t="s">
        <v>269</v>
      </c>
      <c r="E16" s="2" t="s">
        <v>270</v>
      </c>
      <c r="F16" s="2" t="s">
        <v>18</v>
      </c>
      <c r="G16" s="3">
        <v>100100100</v>
      </c>
      <c r="H16" s="2" t="s">
        <v>19</v>
      </c>
      <c r="I16" s="2" t="s">
        <v>279</v>
      </c>
      <c r="J16" s="2" t="s">
        <v>69</v>
      </c>
      <c r="K16" s="2" t="s">
        <v>280</v>
      </c>
      <c r="L16" s="6">
        <v>9000000</v>
      </c>
      <c r="M16" s="2" t="s">
        <v>232</v>
      </c>
    </row>
    <row r="17" spans="1:13">
      <c r="A17" s="2" t="s">
        <v>258</v>
      </c>
      <c r="B17" s="2" t="s">
        <v>267</v>
      </c>
      <c r="C17" s="2" t="s">
        <v>268</v>
      </c>
      <c r="D17" s="2" t="s">
        <v>233</v>
      </c>
      <c r="E17" s="2" t="s">
        <v>234</v>
      </c>
      <c r="F17" s="2" t="s">
        <v>18</v>
      </c>
      <c r="G17" s="3">
        <v>100100100</v>
      </c>
      <c r="H17" s="2" t="s">
        <v>19</v>
      </c>
      <c r="I17" s="2" t="s">
        <v>281</v>
      </c>
      <c r="J17" s="2" t="s">
        <v>63</v>
      </c>
      <c r="K17" s="2" t="s">
        <v>282</v>
      </c>
      <c r="L17" s="6">
        <v>15000000</v>
      </c>
      <c r="M17" s="2" t="s">
        <v>164</v>
      </c>
    </row>
    <row r="18" spans="1:13">
      <c r="A18" s="2" t="s">
        <v>258</v>
      </c>
      <c r="B18" s="2" t="s">
        <v>267</v>
      </c>
      <c r="C18" s="2" t="s">
        <v>268</v>
      </c>
      <c r="D18" s="2" t="s">
        <v>283</v>
      </c>
      <c r="E18" s="2" t="s">
        <v>284</v>
      </c>
      <c r="F18" s="2" t="s">
        <v>18</v>
      </c>
      <c r="G18" s="3">
        <v>100100100</v>
      </c>
      <c r="H18" s="2" t="s">
        <v>19</v>
      </c>
      <c r="I18" s="2" t="s">
        <v>285</v>
      </c>
      <c r="J18" s="2" t="s">
        <v>63</v>
      </c>
      <c r="K18" s="2" t="s">
        <v>286</v>
      </c>
      <c r="L18" s="6">
        <v>3000000</v>
      </c>
      <c r="M18" s="2" t="s">
        <v>232</v>
      </c>
    </row>
    <row r="19" spans="1:13">
      <c r="A19" s="2" t="s">
        <v>258</v>
      </c>
      <c r="B19" s="2" t="s">
        <v>267</v>
      </c>
      <c r="C19" s="2" t="s">
        <v>268</v>
      </c>
      <c r="D19" s="2" t="s">
        <v>287</v>
      </c>
      <c r="E19" s="2" t="s">
        <v>288</v>
      </c>
      <c r="F19" s="2" t="s">
        <v>18</v>
      </c>
      <c r="G19" s="3">
        <v>100100100</v>
      </c>
      <c r="H19" s="2" t="s">
        <v>19</v>
      </c>
      <c r="I19" s="2" t="s">
        <v>289</v>
      </c>
      <c r="J19" s="2" t="s">
        <v>63</v>
      </c>
      <c r="K19" s="2" t="s">
        <v>290</v>
      </c>
      <c r="L19" s="6">
        <v>3000000</v>
      </c>
      <c r="M19" s="2" t="s">
        <v>164</v>
      </c>
    </row>
    <row r="20" spans="1:13">
      <c r="A20" s="2" t="s">
        <v>258</v>
      </c>
      <c r="B20" s="2" t="s">
        <v>291</v>
      </c>
      <c r="C20" s="2" t="s">
        <v>292</v>
      </c>
      <c r="D20" s="2" t="s">
        <v>269</v>
      </c>
      <c r="E20" s="2" t="s">
        <v>270</v>
      </c>
      <c r="F20" s="2" t="s">
        <v>18</v>
      </c>
      <c r="G20" s="3">
        <v>100100100</v>
      </c>
      <c r="H20" s="2" t="s">
        <v>19</v>
      </c>
      <c r="I20" s="2" t="s">
        <v>293</v>
      </c>
      <c r="J20" s="2" t="s">
        <v>294</v>
      </c>
      <c r="K20" s="2" t="s">
        <v>295</v>
      </c>
      <c r="L20" s="6">
        <v>500000</v>
      </c>
      <c r="M20" s="2" t="s">
        <v>164</v>
      </c>
    </row>
    <row r="21" spans="1:13">
      <c r="A21" s="2" t="s">
        <v>296</v>
      </c>
      <c r="B21" s="2" t="s">
        <v>297</v>
      </c>
      <c r="C21" s="2" t="s">
        <v>298</v>
      </c>
      <c r="D21" s="2" t="s">
        <v>233</v>
      </c>
      <c r="E21" s="2" t="s">
        <v>234</v>
      </c>
      <c r="F21" s="2" t="s">
        <v>18</v>
      </c>
      <c r="G21" s="3">
        <v>100100100</v>
      </c>
      <c r="H21" s="2" t="s">
        <v>19</v>
      </c>
      <c r="I21" s="2" t="s">
        <v>299</v>
      </c>
      <c r="J21" s="2" t="s">
        <v>63</v>
      </c>
      <c r="K21" s="2" t="s">
        <v>300</v>
      </c>
      <c r="L21" s="6">
        <v>2415600</v>
      </c>
      <c r="M21" s="2" t="s">
        <v>232</v>
      </c>
    </row>
    <row r="22" spans="1:13">
      <c r="A22" s="2" t="s">
        <v>296</v>
      </c>
      <c r="B22" s="2" t="s">
        <v>301</v>
      </c>
      <c r="C22" s="2" t="s">
        <v>302</v>
      </c>
      <c r="D22" s="2" t="s">
        <v>287</v>
      </c>
      <c r="E22" s="2" t="s">
        <v>288</v>
      </c>
      <c r="F22" s="2" t="s">
        <v>18</v>
      </c>
      <c r="G22" s="3">
        <v>100100100</v>
      </c>
      <c r="H22" s="2" t="s">
        <v>19</v>
      </c>
      <c r="I22" s="2" t="s">
        <v>303</v>
      </c>
      <c r="J22" s="2" t="s">
        <v>304</v>
      </c>
      <c r="K22" s="2" t="s">
        <v>305</v>
      </c>
      <c r="L22" s="6">
        <v>13000000</v>
      </c>
      <c r="M22" s="2" t="s">
        <v>164</v>
      </c>
    </row>
    <row r="23" spans="1:13">
      <c r="A23" s="2" t="s">
        <v>296</v>
      </c>
      <c r="B23" s="2" t="s">
        <v>306</v>
      </c>
      <c r="C23" s="2" t="s">
        <v>307</v>
      </c>
      <c r="D23" s="2" t="s">
        <v>269</v>
      </c>
      <c r="E23" s="2" t="s">
        <v>270</v>
      </c>
      <c r="F23" s="2" t="s">
        <v>18</v>
      </c>
      <c r="G23" s="3">
        <v>100100100</v>
      </c>
      <c r="H23" s="2" t="s">
        <v>19</v>
      </c>
      <c r="I23" s="2" t="s">
        <v>308</v>
      </c>
      <c r="J23" s="2" t="s">
        <v>309</v>
      </c>
      <c r="K23" s="2" t="s">
        <v>310</v>
      </c>
      <c r="L23" s="6">
        <v>2901429</v>
      </c>
      <c r="M23" s="2" t="s">
        <v>164</v>
      </c>
    </row>
    <row r="24" spans="1:13">
      <c r="A24" s="2" t="s">
        <v>296</v>
      </c>
      <c r="B24" s="2" t="s">
        <v>306</v>
      </c>
      <c r="C24" s="2" t="s">
        <v>307</v>
      </c>
      <c r="D24" s="2" t="s">
        <v>250</v>
      </c>
      <c r="E24" s="2" t="s">
        <v>251</v>
      </c>
      <c r="F24" s="2" t="s">
        <v>18</v>
      </c>
      <c r="G24" s="3">
        <v>100100100</v>
      </c>
      <c r="H24" s="2" t="s">
        <v>19</v>
      </c>
      <c r="I24" s="2" t="s">
        <v>311</v>
      </c>
      <c r="J24" s="2" t="s">
        <v>309</v>
      </c>
      <c r="K24" s="2" t="s">
        <v>312</v>
      </c>
      <c r="L24" s="6">
        <v>30398571</v>
      </c>
      <c r="M24" s="2" t="s">
        <v>232</v>
      </c>
    </row>
    <row r="25" spans="1:13">
      <c r="A25" s="2" t="s">
        <v>313</v>
      </c>
      <c r="B25" s="2" t="s">
        <v>314</v>
      </c>
      <c r="C25" s="2" t="s">
        <v>315</v>
      </c>
      <c r="D25" s="2" t="s">
        <v>316</v>
      </c>
      <c r="E25" s="2" t="s">
        <v>317</v>
      </c>
      <c r="F25" s="2" t="s">
        <v>18</v>
      </c>
      <c r="G25" s="3">
        <v>100100100</v>
      </c>
      <c r="H25" s="2" t="s">
        <v>19</v>
      </c>
      <c r="I25" s="2" t="s">
        <v>318</v>
      </c>
      <c r="J25" s="2" t="s">
        <v>319</v>
      </c>
      <c r="K25" s="2" t="s">
        <v>320</v>
      </c>
      <c r="L25" s="6">
        <v>406000</v>
      </c>
      <c r="M25" s="2" t="s">
        <v>232</v>
      </c>
    </row>
    <row r="26" spans="1:13">
      <c r="A26" s="2" t="s">
        <v>313</v>
      </c>
      <c r="B26" s="2" t="s">
        <v>314</v>
      </c>
      <c r="C26" s="2" t="s">
        <v>315</v>
      </c>
      <c r="D26" s="2" t="s">
        <v>316</v>
      </c>
      <c r="E26" s="2" t="s">
        <v>317</v>
      </c>
      <c r="F26" s="2" t="s">
        <v>18</v>
      </c>
      <c r="G26" s="3">
        <v>100100100</v>
      </c>
      <c r="H26" s="2" t="s">
        <v>19</v>
      </c>
      <c r="I26" s="2" t="s">
        <v>321</v>
      </c>
      <c r="J26" s="2" t="s">
        <v>319</v>
      </c>
      <c r="K26" s="2" t="s">
        <v>322</v>
      </c>
      <c r="L26" s="6">
        <v>406000</v>
      </c>
      <c r="M26" s="2" t="s">
        <v>232</v>
      </c>
    </row>
    <row r="27" spans="1:13">
      <c r="A27" s="2" t="s">
        <v>313</v>
      </c>
      <c r="B27" s="2" t="s">
        <v>314</v>
      </c>
      <c r="C27" s="2" t="s">
        <v>315</v>
      </c>
      <c r="D27" s="2" t="s">
        <v>316</v>
      </c>
      <c r="E27" s="2" t="s">
        <v>317</v>
      </c>
      <c r="F27" s="2" t="s">
        <v>18</v>
      </c>
      <c r="G27" s="3">
        <v>100100100</v>
      </c>
      <c r="H27" s="2" t="s">
        <v>19</v>
      </c>
      <c r="I27" s="2" t="s">
        <v>323</v>
      </c>
      <c r="J27" s="2" t="s">
        <v>59</v>
      </c>
      <c r="K27" s="2" t="s">
        <v>324</v>
      </c>
      <c r="L27" s="6">
        <v>20000</v>
      </c>
      <c r="M27" s="2" t="s">
        <v>232</v>
      </c>
    </row>
    <row r="28" spans="1:13">
      <c r="A28" s="2" t="s">
        <v>313</v>
      </c>
      <c r="B28" s="2" t="s">
        <v>314</v>
      </c>
      <c r="C28" s="2" t="s">
        <v>315</v>
      </c>
      <c r="D28" s="2" t="s">
        <v>316</v>
      </c>
      <c r="E28" s="2" t="s">
        <v>317</v>
      </c>
      <c r="F28" s="2" t="s">
        <v>18</v>
      </c>
      <c r="G28" s="3">
        <v>100100100</v>
      </c>
      <c r="H28" s="2" t="s">
        <v>19</v>
      </c>
      <c r="I28" s="2" t="s">
        <v>325</v>
      </c>
      <c r="J28" s="2" t="s">
        <v>59</v>
      </c>
      <c r="K28" s="2" t="s">
        <v>326</v>
      </c>
      <c r="L28" s="6">
        <v>20000</v>
      </c>
      <c r="M28" s="2" t="s">
        <v>232</v>
      </c>
    </row>
    <row r="29" spans="1:13">
      <c r="A29" s="2" t="s">
        <v>313</v>
      </c>
      <c r="B29" s="2" t="s">
        <v>314</v>
      </c>
      <c r="C29" s="2" t="s">
        <v>315</v>
      </c>
      <c r="D29" s="2" t="s">
        <v>233</v>
      </c>
      <c r="E29" s="2" t="s">
        <v>234</v>
      </c>
      <c r="F29" s="2" t="s">
        <v>18</v>
      </c>
      <c r="G29" s="3">
        <v>100100100</v>
      </c>
      <c r="H29" s="2" t="s">
        <v>19</v>
      </c>
      <c r="I29" s="2" t="s">
        <v>327</v>
      </c>
      <c r="J29" s="2" t="s">
        <v>63</v>
      </c>
      <c r="K29" s="2" t="s">
        <v>328</v>
      </c>
      <c r="L29" s="6">
        <v>12500000</v>
      </c>
      <c r="M29" s="2" t="s">
        <v>164</v>
      </c>
    </row>
    <row r="30" spans="1:13">
      <c r="L30" s="7">
        <f>SUM(L2:L29)</f>
        <v>343772444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CDP X COMPROMETER INVERSIÓN</vt:lpstr>
      <vt:lpstr>CDP X COMPROMETER FUNCIONAMIENT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Isabel Cristina Murillo Arias</cp:lastModifiedBy>
  <dcterms:created xsi:type="dcterms:W3CDTF">2023-07-12T23:22:19Z</dcterms:created>
  <dcterms:modified xsi:type="dcterms:W3CDTF">2023-07-13T22:47:56Z</dcterms:modified>
</cp:coreProperties>
</file>